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ilancio Preventivo Finanziario" sheetId="1" r:id="rId1"/>
  </sheets>
  <calcPr calcId="145621"/>
</workbook>
</file>

<file path=xl/calcChain.xml><?xml version="1.0" encoding="utf-8"?>
<calcChain xmlns="http://schemas.openxmlformats.org/spreadsheetml/2006/main">
  <c r="E306" i="1" l="1"/>
  <c r="E307" i="1"/>
  <c r="E308" i="1"/>
  <c r="E309" i="1"/>
  <c r="E310" i="1"/>
  <c r="E305" i="1"/>
  <c r="E303" i="1"/>
  <c r="E302" i="1"/>
  <c r="E301" i="1"/>
  <c r="E300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84" i="1"/>
  <c r="E280" i="1"/>
  <c r="E278" i="1"/>
  <c r="E277" i="1"/>
  <c r="E273" i="1"/>
  <c r="E272" i="1"/>
  <c r="E270" i="1"/>
  <c r="E269" i="1"/>
  <c r="E266" i="1"/>
  <c r="E264" i="1"/>
  <c r="E263" i="1"/>
  <c r="E260" i="1"/>
  <c r="E259" i="1"/>
  <c r="E252" i="1"/>
  <c r="E253" i="1"/>
  <c r="E254" i="1"/>
  <c r="E255" i="1"/>
  <c r="E256" i="1"/>
  <c r="E257" i="1"/>
  <c r="E251" i="1"/>
  <c r="E245" i="1"/>
  <c r="E246" i="1"/>
  <c r="E244" i="1"/>
  <c r="E237" i="1"/>
  <c r="E238" i="1"/>
  <c r="E239" i="1"/>
  <c r="E236" i="1"/>
  <c r="E231" i="1"/>
  <c r="E232" i="1"/>
  <c r="E233" i="1"/>
  <c r="E234" i="1"/>
  <c r="E230" i="1"/>
  <c r="E226" i="1"/>
  <c r="E225" i="1"/>
  <c r="E221" i="1"/>
  <c r="E222" i="1"/>
  <c r="E223" i="1"/>
  <c r="E220" i="1"/>
  <c r="E217" i="1"/>
  <c r="E218" i="1"/>
  <c r="E216" i="1"/>
  <c r="E211" i="1"/>
  <c r="E212" i="1"/>
  <c r="E213" i="1"/>
  <c r="E214" i="1"/>
  <c r="E210" i="1"/>
  <c r="E205" i="1"/>
  <c r="E206" i="1"/>
  <c r="E207" i="1"/>
  <c r="E204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70" i="1"/>
  <c r="E158" i="1"/>
  <c r="E159" i="1"/>
  <c r="E160" i="1"/>
  <c r="E161" i="1"/>
  <c r="E162" i="1"/>
  <c r="E163" i="1"/>
  <c r="E164" i="1"/>
  <c r="E165" i="1"/>
  <c r="E166" i="1"/>
  <c r="E167" i="1"/>
  <c r="E157" i="1"/>
  <c r="E149" i="1"/>
  <c r="E150" i="1"/>
  <c r="E151" i="1"/>
  <c r="E152" i="1"/>
  <c r="E153" i="1"/>
  <c r="E148" i="1"/>
  <c r="E135" i="1"/>
  <c r="E136" i="1"/>
  <c r="E137" i="1"/>
  <c r="E138" i="1"/>
  <c r="E139" i="1"/>
  <c r="E134" i="1"/>
  <c r="E130" i="1"/>
  <c r="E131" i="1"/>
  <c r="E132" i="1"/>
  <c r="E129" i="1"/>
  <c r="E126" i="1"/>
  <c r="E125" i="1"/>
  <c r="E124" i="1"/>
  <c r="E123" i="1"/>
  <c r="E114" i="1"/>
  <c r="E115" i="1"/>
  <c r="E116" i="1"/>
  <c r="E117" i="1"/>
  <c r="E118" i="1"/>
  <c r="E119" i="1"/>
  <c r="E120" i="1"/>
  <c r="E121" i="1"/>
  <c r="E122" i="1"/>
  <c r="E113" i="1"/>
  <c r="E107" i="1"/>
  <c r="E108" i="1"/>
  <c r="E109" i="1"/>
  <c r="E106" i="1"/>
  <c r="E103" i="1"/>
  <c r="E102" i="1"/>
  <c r="E97" i="1"/>
  <c r="E98" i="1"/>
  <c r="E96" i="1"/>
  <c r="E93" i="1"/>
  <c r="E92" i="1"/>
  <c r="E91" i="1"/>
  <c r="E89" i="1"/>
  <c r="E88" i="1"/>
  <c r="E86" i="1"/>
  <c r="E85" i="1"/>
  <c r="E81" i="1"/>
  <c r="E78" i="1"/>
  <c r="E79" i="1"/>
  <c r="E77" i="1"/>
  <c r="E75" i="1"/>
  <c r="E76" i="1"/>
  <c r="E74" i="1"/>
  <c r="E72" i="1"/>
  <c r="E71" i="1"/>
  <c r="E70" i="1"/>
  <c r="E69" i="1"/>
  <c r="E68" i="1"/>
  <c r="E65" i="1"/>
  <c r="E66" i="1"/>
  <c r="E64" i="1"/>
  <c r="E62" i="1"/>
  <c r="E61" i="1"/>
  <c r="E55" i="1"/>
  <c r="E56" i="1"/>
  <c r="E54" i="1"/>
  <c r="E47" i="1"/>
  <c r="E48" i="1"/>
  <c r="E49" i="1"/>
  <c r="E50" i="1"/>
  <c r="E51" i="1"/>
  <c r="E46" i="1"/>
  <c r="E42" i="1"/>
  <c r="E43" i="1"/>
  <c r="E41" i="1"/>
  <c r="E37" i="1"/>
  <c r="E38" i="1"/>
  <c r="E39" i="1"/>
  <c r="E36" i="1"/>
  <c r="E31" i="1"/>
  <c r="E32" i="1"/>
  <c r="E30" i="1"/>
  <c r="E26" i="1"/>
  <c r="E27" i="1"/>
  <c r="E25" i="1"/>
  <c r="E21" i="1"/>
  <c r="E20" i="1"/>
  <c r="E14" i="1"/>
  <c r="E15" i="1"/>
  <c r="E16" i="1"/>
  <c r="E13" i="1"/>
</calcChain>
</file>

<file path=xl/sharedStrings.xml><?xml version="1.0" encoding="utf-8"?>
<sst xmlns="http://schemas.openxmlformats.org/spreadsheetml/2006/main" count="442" uniqueCount="390">
  <si>
    <t>ORDINE DEGLI PSICOLOGI DEL LAZIO</t>
  </si>
  <si>
    <t>PREVENTIVO FINANZIARIO GESTIONALE - Esercizio 2017</t>
  </si>
  <si>
    <t>PARTE I - ENTRATA</t>
  </si>
  <si>
    <t>Codice</t>
  </si>
  <si>
    <t>Denominazione</t>
  </si>
  <si>
    <t>Avanzo di cassa presunto</t>
  </si>
  <si>
    <t>Avanzo di amministrazione presunto</t>
  </si>
  <si>
    <t>1. - Ordine degli Psicologi del Lazio</t>
  </si>
  <si>
    <t>1. - TITOLO I - ENTRATE CORRENTI</t>
  </si>
  <si>
    <t>1.1. - ENTRATE CONTRIBUTIVE</t>
  </si>
  <si>
    <t xml:space="preserve">1.1.1. - ALIQUOTE CONTRIBUTIVE A CARICO DEI </t>
  </si>
  <si>
    <t>DATORI DI LAVORO O DEGLI ISCRITTI</t>
  </si>
  <si>
    <t>Quote di iscrizione</t>
  </si>
  <si>
    <t>Quote anni precedenti</t>
  </si>
  <si>
    <t>TOTALE 1.1. - ENTRATE CONTRIBUTIVE</t>
  </si>
  <si>
    <t xml:space="preserve">1.2. - ENTRATE DERIVANTI DA TRASFERIMENTI </t>
  </si>
  <si>
    <t>CORRENTI</t>
  </si>
  <si>
    <t>1.2.2. - TRASFERIMENTO DA PARTE DELLE REGIONI</t>
  </si>
  <si>
    <t xml:space="preserve">Contributo da parte delle regioni </t>
  </si>
  <si>
    <t xml:space="preserve">1.2.3. - TRASFERIMENTI DA PARTE DEI COMUNI E </t>
  </si>
  <si>
    <t>DELLE PROVINCIE</t>
  </si>
  <si>
    <t xml:space="preserve">Contributi da parte delle province </t>
  </si>
  <si>
    <t xml:space="preserve">Contributi da parte dei Comuni </t>
  </si>
  <si>
    <t xml:space="preserve">1.2.4. - TRASFERIMENTI DA PARTE DI ALTRI ENTI DEL </t>
  </si>
  <si>
    <t>SETTORE PUBBLICO</t>
  </si>
  <si>
    <t xml:space="preserve">Contributi trasferiti da altri Enti </t>
  </si>
  <si>
    <t>1.3. - ALTRE ENTRATE</t>
  </si>
  <si>
    <t xml:space="preserve">1.3.1. - ENTRATE DERIVANTI DALLA VENDITA DI BENI </t>
  </si>
  <si>
    <t>E DALLA PRESTAZIONE DI SERVIZI</t>
  </si>
  <si>
    <t>Ricavi dalla vendita di pubblicazioni</t>
  </si>
  <si>
    <t>Proventi derivanti dalla vendita di beni</t>
  </si>
  <si>
    <t>Diritti di segreteria</t>
  </si>
  <si>
    <t>1.3.2. - REDDITI E PROVENTI PATRIMONIALI</t>
  </si>
  <si>
    <t>Interessi attivi su depositi e conti correnti</t>
  </si>
  <si>
    <t>Trasferimenti</t>
  </si>
  <si>
    <t>TOTALE 1.3.2. - REDDITI E PROVENTI PATRIMONIALI</t>
  </si>
  <si>
    <t xml:space="preserve">1.3.3. - POSTE CORRETTIVE E COMPENSATIVE DI </t>
  </si>
  <si>
    <t>USCITE CORRENTI</t>
  </si>
  <si>
    <t>Compensazione spese correnti</t>
  </si>
  <si>
    <t>Entrate per riproduzione di documenti ed atti</t>
  </si>
  <si>
    <t>Entrate derivanti da cause o liti</t>
  </si>
  <si>
    <t>Sanzioni su quote di iscrizioni (mora)</t>
  </si>
  <si>
    <t>Arrotondamenti attivi</t>
  </si>
  <si>
    <t xml:space="preserve">1.3.4. - ENTRATE NON CLASSIFICABILI IN ALTRE VOCI </t>
  </si>
  <si>
    <t>Entrate eventuali</t>
  </si>
  <si>
    <t>TOTALE 1.3. - ALTRE ENTRATE</t>
  </si>
  <si>
    <t>2. - TITOLO II - ENTRATE IN CONTO CAPITALE</t>
  </si>
  <si>
    <t xml:space="preserve">2.1. - ENTRATE PER ALIENAZIONE DI BENI </t>
  </si>
  <si>
    <t>PATRIMONIALI E RISCOSSIONE DI CREDITI</t>
  </si>
  <si>
    <t>2.1.1. - ALIENAZIONE DI IMMOBILI E DIRITTI REALI</t>
  </si>
  <si>
    <t>Cespiti ammortizzabili</t>
  </si>
  <si>
    <t>2.1.2. - ALIENAZIONE DI IMMOBILIZZAZIONI TECNICHE</t>
  </si>
  <si>
    <t>Alienazione automezzi</t>
  </si>
  <si>
    <t>Alienazione mobili, macchine ed attrezzature tecniche</t>
  </si>
  <si>
    <t>2.1.3. - REALIZZO DI VALORI MOBILIARI</t>
  </si>
  <si>
    <t>Realizzi di titoli emessi o garantiti dallo Stato</t>
  </si>
  <si>
    <t>Realizzi di obbligazioni e cartelle fondiarie</t>
  </si>
  <si>
    <t>Riscossioni di buoni postali</t>
  </si>
  <si>
    <t xml:space="preserve">Riscossioni di altri titoli di credito </t>
  </si>
  <si>
    <t>TOTALE 2.1.3. - REALIZZO DI VALORI MOBILIARI</t>
  </si>
  <si>
    <t>2.1.4. - RISCOSSIONE DI CREDITI</t>
  </si>
  <si>
    <t>Riscossione di mutui a medio e lungo termine</t>
  </si>
  <si>
    <t>Riscossione prestiti e snticipazioni</t>
  </si>
  <si>
    <t xml:space="preserve">Riscossione di prestiti ed anticipazione a breve termine </t>
  </si>
  <si>
    <t>Ritiro di depositi a cauzione presso terzi</t>
  </si>
  <si>
    <t>Riscossione di crediti diversi</t>
  </si>
  <si>
    <t>TOTALE 2.1.4. - RISCOSSIONE DI CREDITI</t>
  </si>
  <si>
    <t xml:space="preserve">2.2. - ENTRATE DERIVANTI DA TRASFERIMENTI IN </t>
  </si>
  <si>
    <t>CONTO CAPITALE</t>
  </si>
  <si>
    <t>2.2.1. - TRASFERIMENTI DALLO STATO</t>
  </si>
  <si>
    <t>Assegnazione dello Stato per le spese in conto capitale</t>
  </si>
  <si>
    <t>TOTALE 2.2.1. - TRASFERIMENTI DALLO STATO</t>
  </si>
  <si>
    <t>2.2.2. - TRASFERIMENTI DALLE REGIONI</t>
  </si>
  <si>
    <t xml:space="preserve">Trasferimenti in conto capitale da regione </t>
  </si>
  <si>
    <t>TOTALE 2.2.2. - TRASFERIMENTI DALLE REGIONI</t>
  </si>
  <si>
    <t>2.2.3. - TRASFERIMENTI DA COMUNI E PROVINCE</t>
  </si>
  <si>
    <t>Trasferimenti in conto capitale da provincia</t>
  </si>
  <si>
    <t xml:space="preserve">Trasferimenti in conto capitale da comune </t>
  </si>
  <si>
    <t xml:space="preserve">2.2.4. - TRASFERIMENTI DA ALTRI ENTI DEL SETTORE </t>
  </si>
  <si>
    <t>PUBBLICO</t>
  </si>
  <si>
    <t xml:space="preserve">Trasferimenti in conto capitale da ente </t>
  </si>
  <si>
    <t>2.3. - ACCENSIONE DI PRESTITI</t>
  </si>
  <si>
    <t>2.3.1. - ASSUNZIONE DI MUTUI</t>
  </si>
  <si>
    <t>Assunzione di mutui</t>
  </si>
  <si>
    <t>TOTALE 2.3.1. - ASSUNZIONE DI MUTUI</t>
  </si>
  <si>
    <t>2.3.2. - ASSUNZIONE DI ALTRI DEBITI FINANZIARI</t>
  </si>
  <si>
    <t>Assunzione di altri debiti finanziari</t>
  </si>
  <si>
    <t>Rimborso di mutui</t>
  </si>
  <si>
    <t>TOTALE 2.3. - ACCENSIONE DI PRESTITI</t>
  </si>
  <si>
    <t>4. - TITOLO IV - PARTITE DI GIRO</t>
  </si>
  <si>
    <t>4.1. - ENTRATE AVENTI NATURA DI PARTITE DI GIRO</t>
  </si>
  <si>
    <t>4.1.1. - ENTRATE AVENTI NATURA DI PARTITE DI GIRO</t>
  </si>
  <si>
    <t>Ritenute Erariali</t>
  </si>
  <si>
    <t>Ritenute previdenziali (INPS)</t>
  </si>
  <si>
    <t>Ritenute assistenziali (INAIL)</t>
  </si>
  <si>
    <t>Trattenute sindacali</t>
  </si>
  <si>
    <t>Piccola CASSA</t>
  </si>
  <si>
    <t>Partite di giro</t>
  </si>
  <si>
    <t>Rit. Inpdap Prestazioni Creditizie</t>
  </si>
  <si>
    <t>Inpgi</t>
  </si>
  <si>
    <t>Carta di credito</t>
  </si>
  <si>
    <t>TOTALE 1. - Ordine degli Psicologi del Lazio</t>
  </si>
  <si>
    <t>TOTALE GENERALE 4. - TITOLO IV - PARTITE DI GIRO</t>
  </si>
  <si>
    <t>Totale delle Entrate</t>
  </si>
  <si>
    <t>Riepilogo dei titoli</t>
  </si>
  <si>
    <t>Titolo I</t>
  </si>
  <si>
    <t>Titolo II</t>
  </si>
  <si>
    <t>Titolo IV</t>
  </si>
  <si>
    <t>TOTALE</t>
  </si>
  <si>
    <t>Avanzo di amministrazione utilizzato</t>
  </si>
  <si>
    <t>TOTALE GENERALE</t>
  </si>
  <si>
    <t>PARTE II - USCITE</t>
  </si>
  <si>
    <t>1. - TITOLO I - SPESE CORRENTI</t>
  </si>
  <si>
    <t>1.1. - FUNZIONAMENTO</t>
  </si>
  <si>
    <t>1.1.1. - USCITE PER GLI ORGANI DELL'ENTE</t>
  </si>
  <si>
    <t>Indennità relative alle cariche istituzionali</t>
  </si>
  <si>
    <t>Indennità relative al Consiglio Regionale</t>
  </si>
  <si>
    <t>Premio assicurazione</t>
  </si>
  <si>
    <t>Elezioni</t>
  </si>
  <si>
    <t>Rimborsi spese e rappresentanza relativi al Consiglio</t>
  </si>
  <si>
    <t>TOTALE 1.1.1. - USCITE PER GLI ORGANI DELL'ENTE</t>
  </si>
  <si>
    <t xml:space="preserve">1.1.2. - ONERI PER IL PERSONALE IN ATTIVITA' DI </t>
  </si>
  <si>
    <t>SERVIZIO</t>
  </si>
  <si>
    <t xml:space="preserve">Stipendi ed altri assegni fissi al personale </t>
  </si>
  <si>
    <t>Oneri previdenziali e assicurativi</t>
  </si>
  <si>
    <t>Trattamento accessorio</t>
  </si>
  <si>
    <t>Formazione del Personale</t>
  </si>
  <si>
    <t>Accantonamento trattamento di fine rapporto</t>
  </si>
  <si>
    <t xml:space="preserve">Spese derivanti dalla sicurezza sul lavoro </t>
  </si>
  <si>
    <t>Buoni pasto</t>
  </si>
  <si>
    <t>Benefici di natura socio-assistenziale (DPR 509/79)</t>
  </si>
  <si>
    <t xml:space="preserve">1.1.3. - USCITE PER L'ACQUISTO DI BENI DI </t>
  </si>
  <si>
    <t>CONSUMO E DI SERVIZI</t>
  </si>
  <si>
    <t>Spese per l'acquisto di cancelleria</t>
  </si>
  <si>
    <t>Fitto locali sede e condominio</t>
  </si>
  <si>
    <t>Spese postali</t>
  </si>
  <si>
    <t>Spese per corrieri</t>
  </si>
  <si>
    <t>Spese energia elettrica</t>
  </si>
  <si>
    <t>Spese telefoniche</t>
  </si>
  <si>
    <t>Spese manutenzione locali sede</t>
  </si>
  <si>
    <t>Spese assistenza macchine, attrezzature e software</t>
  </si>
  <si>
    <t>Spese assicurazione sede</t>
  </si>
  <si>
    <t>Spese di rappresentanza</t>
  </si>
  <si>
    <t>Spese per acquisto pubblicazioni e abbonamenti</t>
  </si>
  <si>
    <t>Spese tipografiche</t>
  </si>
  <si>
    <t>Spese per concorsi</t>
  </si>
  <si>
    <t>Spese di tenuta del conto corrente postale</t>
  </si>
  <si>
    <t>Spese per consulenze professionali</t>
  </si>
  <si>
    <t>rapporti di lavoro tipici</t>
  </si>
  <si>
    <t>Spese per assicurazioni macchine ed attrezzature</t>
  </si>
  <si>
    <t>Spese di viaggio</t>
  </si>
  <si>
    <t>Spese ed oneri bancari</t>
  </si>
  <si>
    <t>Spese notarili</t>
  </si>
  <si>
    <t>Valori bollati</t>
  </si>
  <si>
    <t>Spese per liti ed arbitrati</t>
  </si>
  <si>
    <t>Spese beni e servizi non altrove classificati</t>
  </si>
  <si>
    <t>Spese per acquisto prodotti igienico sanitari</t>
  </si>
  <si>
    <t>Spese per locazione e noleggio macchinari e attrezzature</t>
  </si>
  <si>
    <t>Spese fornitura acqua</t>
  </si>
  <si>
    <t>Spese fornitura gas</t>
  </si>
  <si>
    <t xml:space="preserve">1.1.4. - SPESE PER COMMISSIONI, GRUPPI DI </t>
  </si>
  <si>
    <t>LAVORO, INCARICHI VARI</t>
  </si>
  <si>
    <t>Rimborsi ed oneri di funzionamento</t>
  </si>
  <si>
    <t>Premio assicurazione infortuni</t>
  </si>
  <si>
    <t>TOTALE 1.1. - FUNZIONAMENTO</t>
  </si>
  <si>
    <t>1.2. - INTERVENTI DIVERSI</t>
  </si>
  <si>
    <t>1.2.1. - USCITE PER PRESTAZIONI ISTITUZIONALI</t>
  </si>
  <si>
    <t>Spese per il notiziario e comunicazioni agli iscritti</t>
  </si>
  <si>
    <t>Spese per iniziative culturali</t>
  </si>
  <si>
    <t>Spese per ufficio stampa e comunicazione</t>
  </si>
  <si>
    <t>Spese per la tutela della professione</t>
  </si>
  <si>
    <t>1.2.2. - TRASFERIMENTI PASSIVI</t>
  </si>
  <si>
    <t>Ristorno quote al Consiglio Nazionale</t>
  </si>
  <si>
    <t>TOTALE 1.2.2. - TRASFERIMENTI PASSIVI</t>
  </si>
  <si>
    <t>1.2.3. - ONERI FINANZIARI</t>
  </si>
  <si>
    <t>Imposte, tasse e tributi</t>
  </si>
  <si>
    <t>Compensi ai concessionari</t>
  </si>
  <si>
    <t>Sanzioni di imposta</t>
  </si>
  <si>
    <t>TOTALE 1.2.3. - ONERI FINANZIARI</t>
  </si>
  <si>
    <t>1.2.4. - ONERI TRIBUTARI</t>
  </si>
  <si>
    <t>Imposte, tasse e contributi</t>
  </si>
  <si>
    <t>TOTALE 1.2.4. - ONERI TRIBUTARI</t>
  </si>
  <si>
    <t xml:space="preserve">1.2.5. - POSTE CORRETTIVE E COMPENSATIVE DI </t>
  </si>
  <si>
    <t>ENTRATE CORRENTI</t>
  </si>
  <si>
    <t>Rimborsi ad esattorie</t>
  </si>
  <si>
    <t>Rimborsi ad iscritti</t>
  </si>
  <si>
    <t>Arrotondamenti passivi</t>
  </si>
  <si>
    <t>Compensazione entrate correnti</t>
  </si>
  <si>
    <t>1.2.6. - SPESE NON CLASSIFICABILI IN ALTRE VOCI</t>
  </si>
  <si>
    <t>Fondo spese impreviste</t>
  </si>
  <si>
    <t>Sopravvenienze passive</t>
  </si>
  <si>
    <t>TOTALE 1.2. - INTERVENTI DIVERSI</t>
  </si>
  <si>
    <t xml:space="preserve">1.4. - TRATTAMENTI DI QUIESCENZA, INTEGRATIVI E </t>
  </si>
  <si>
    <t>SOSTITUTIVI</t>
  </si>
  <si>
    <t xml:space="preserve">1.4.2. - ACCANTONAMENTO AL TRATTAMENTO DI FINE </t>
  </si>
  <si>
    <t>RAPPORTO</t>
  </si>
  <si>
    <t>Accantonamento Trattamento Fine Rapporto</t>
  </si>
  <si>
    <t>2. - TITOLO II - USCITE IN CONTO CAPITALE</t>
  </si>
  <si>
    <t>2.1. - INVESTIMENTI</t>
  </si>
  <si>
    <t xml:space="preserve">2.1.1. - ACQUISIZIONE DI BENI DI USO DUREVOLE ED </t>
  </si>
  <si>
    <t>OPERE IMMOBILIARI</t>
  </si>
  <si>
    <t>Spese acquisto software</t>
  </si>
  <si>
    <t>Spese acquisto macchine ufficio, componenti e acc.</t>
  </si>
  <si>
    <t>Spese acquisto mobili per ufficio</t>
  </si>
  <si>
    <t>Spese per acquisto di altri beni di uso durevole</t>
  </si>
  <si>
    <t>Spese lavori ristrutturazione sede</t>
  </si>
  <si>
    <t>Spese per la realizzazione di impianti</t>
  </si>
  <si>
    <t>2.1.4. - CONCESSIONE DI CREDITI ED ANTICIPAZIONI</t>
  </si>
  <si>
    <t>Concessione mutui</t>
  </si>
  <si>
    <t>ANTICIPAZIONI</t>
  </si>
  <si>
    <t xml:space="preserve">2.1.5. - INDENNITA' DI ANZIANITA' E SIMILARI AL </t>
  </si>
  <si>
    <t>PERSONALE CESSATO DAL SERVIZIO</t>
  </si>
  <si>
    <t>TOTALE 2.1. - INVESTIMENTI</t>
  </si>
  <si>
    <t>2.2. - ONERI COMUNI</t>
  </si>
  <si>
    <t>2.2.1. - RIMBORSI DI MUTUI</t>
  </si>
  <si>
    <t>Mutui</t>
  </si>
  <si>
    <t>TOTALE 2.2.1. - RIMBORSI DI MUTUI</t>
  </si>
  <si>
    <t>2.2.2. - RIMBORSI DI ANTICIPAZIONI PASSIVE</t>
  </si>
  <si>
    <t>Rimborsi di anticipazioni passive</t>
  </si>
  <si>
    <t>TOTALE 2.2.2. - RIMBORSI DI ANTICIPAZIONI PASSIVE</t>
  </si>
  <si>
    <t xml:space="preserve">2.2.4. - RESTITUZIONE ALLE GESTIONI AUTONOME DI </t>
  </si>
  <si>
    <t xml:space="preserve">Restituzione alle gestioni autonome di anticipazioni </t>
  </si>
  <si>
    <t>TOTALE 2.2. - ONERI COMUNI</t>
  </si>
  <si>
    <t>4.1. - USCITE AVENTI NATURA DI PARTITE DI GIRO</t>
  </si>
  <si>
    <t>4.1.1. - USCITE AVENTI NATURA DI PARTITE DI GIRO</t>
  </si>
  <si>
    <t>Ritenute erariali</t>
  </si>
  <si>
    <t>Piccola Cassa</t>
  </si>
  <si>
    <t>Totale delle Uscite</t>
  </si>
  <si>
    <t xml:space="preserve">Riepilogo delle uscite per titoli dei Centri Resp. Amm.va </t>
  </si>
  <si>
    <t>Disavanzo di amministrazione</t>
  </si>
  <si>
    <t>TOTALE 4.1.1. - ENTRATE AVENTI NATURA DI PARTITE DI GIRO</t>
  </si>
  <si>
    <t>TOTALE 4.1. - ENTRATE AVENTI NATURA DI PARTITE DI GIRO</t>
  </si>
  <si>
    <t>TOTALE 1.1.2. - ONERI PER IL PERSONALE IN ATTIVITA' DI SERVIZIO</t>
  </si>
  <si>
    <t>TOTALE 1.1.3. - USCITE PER L'ACQUISTO DI BENI DI CONSUMO E DI SERVIZI</t>
  </si>
  <si>
    <t>TOTALE 1.1.4. - SPESE PER COMMISSIONI, GRUPPI DI LAVORO, INCARICHI VARI</t>
  </si>
  <si>
    <t>TOTALE 1.2.6. - SPESE NON CLASSIFICABILI IN ALTRE VOCI</t>
  </si>
  <si>
    <t>TOTALE 1.4.2. - ACCANTONAMENTO AL TRATTAMENTO DI FINE RAPPORTO</t>
  </si>
  <si>
    <t>TOTALE 1.4. - TRATTAMENTI DI QUIESCENZA, INTEGRATIVI E SOSTITUTIVI</t>
  </si>
  <si>
    <t>TOTALE 2.1.1. - ACQUISIZIONE DI BENI DI USO DUREVOLE ED OPERE IMMOBILIARI</t>
  </si>
  <si>
    <t>TOTALE 2.1.4. - CONCESSIONE DI CREDITI ED ANTICIPAZIONI</t>
  </si>
  <si>
    <t>TOTALE 2.1.5. - INDENNITA' DI ANZIANITA' E SIMILARI AL PERSONALE CESSATO DAL SERVIZIO</t>
  </si>
  <si>
    <t>TOTALE 2.2.4. - RESTITUZIONE ALLE GESTIONI AUTONOME DI ANTICIPAZIONI</t>
  </si>
  <si>
    <t>TOTALE 4.1.1. - USCITE AVENTI NATURA DI PARTITE DI GIRO</t>
  </si>
  <si>
    <t>TOTALE 4.1. - USCITE AVENTI NATURA DI PARTITE DI GIRO</t>
  </si>
  <si>
    <t>TOTALE 1.2.5. - POSTE CORRETTIVE E COMPENSATIVE DI ENTRATE CORRENTI</t>
  </si>
  <si>
    <t>TOTALE 1.2.1. - USCITE PER PRESTAZIONI ISTITUZIONALI</t>
  </si>
  <si>
    <t>TOTALE 2.3.2. - ASSUNZIONE DI ALTRI DEBITI FINANZIARI</t>
  </si>
  <si>
    <t>TOTALE 2.2. - ENTRATE DERIVANTI DA TRASFERIMENTI IN CONTO CAPITALE</t>
  </si>
  <si>
    <t>TOTALE 2.2.4. - TRASFERIMENTI DA ALTRI ENTI DEL SETTORE PUBBLICO</t>
  </si>
  <si>
    <t>TOTALE 2.2.3. - TRASFERIMENTI DA COMUNI E PROVINCE</t>
  </si>
  <si>
    <t>TOTALE 2.1. - ENTRATE PER ALIENAZIONE DI BENI PATRIMONIALI E RISCOSSIONE DI CREDITI</t>
  </si>
  <si>
    <t>TOTALE 2.1.2. - ALIENAZIONE DI IMMOBILIZZAZIONI TECNICHE</t>
  </si>
  <si>
    <t>TOTALE 2.1.1. - ALIENAZIONE DI IMMOBILI E DIRITTI REALI</t>
  </si>
  <si>
    <t xml:space="preserve">TOTALE 1.3.4. - ENTRATE NON CLASSIFICABILI IN ALTRE VOCI </t>
  </si>
  <si>
    <t>TOTALE 1.3.3. - POSTE CORRETTIVE E COMPENSATIVE DI USCITE CORRENTI</t>
  </si>
  <si>
    <t>TOTALE 1.3.1. - ENTRATE DERIVANTI DALLA VENDITA DI BENI E DALLA PRESTAZIONE DI SERVIZI</t>
  </si>
  <si>
    <t>TOTALE 1.2. - ENTRATE DERIVANTI DA TRASFERIMENTI CORRENTI</t>
  </si>
  <si>
    <t>TOTALE 1.2.4. - TRASFERIMENTI DA PARTE DI ALTRI ENTI DEL SETTORE PUBBLICO</t>
  </si>
  <si>
    <t>TOTALE 1.2.3. - TRASFERIMENTI DA PARTE DEI COMUNI E DELLE PROVINCIE</t>
  </si>
  <si>
    <t>TOTALE 1.2.2. - TRASFERIMENTO DA PARTE DELLE REGIONI</t>
  </si>
  <si>
    <t>TOTALE 1.1.1. - ALIQUOTE CONTRIBUTIVE A CARICO DEI DATORI DI LAVORO O DEGLI ISCRITTI</t>
  </si>
  <si>
    <t>Residui attivi 
presunti alla fine 
dell'anno in corso 
( iniziali 2017 )</t>
  </si>
  <si>
    <t>Previsioni di 
competenza 
per l'anno 
2017</t>
  </si>
  <si>
    <t>Previsioni di 
cassa 
per l'anno 
2017</t>
  </si>
  <si>
    <t>Riepilogo delle entrate Centro Resp. Amm.va Ordine degli Psicologi del Lazio</t>
  </si>
  <si>
    <t>Totale delle entrate Centro Resp. Amm.va Ordine degli Psicologi del Lazio</t>
  </si>
  <si>
    <t xml:space="preserve">Riepilogo delle entrate per titoli dei Centri Resp. Amm.va </t>
  </si>
  <si>
    <t>Riepilogo delle uscite Centro Resp. Amm.va Ordine degli Psicologi del Lazio</t>
  </si>
  <si>
    <t>Totale delle uscite Centro Resp. Amm.va Ordine degli Psicologi del Lazio</t>
  </si>
  <si>
    <t>VARIAZIONI</t>
  </si>
  <si>
    <t>Previsioni 
iniziali
dell'anno in 
corso ( 2016 )</t>
  </si>
  <si>
    <t>1.1.1.001.</t>
  </si>
  <si>
    <t>1.1.1.002.</t>
  </si>
  <si>
    <t>1.2.2.001.</t>
  </si>
  <si>
    <t>1.2.3.001.</t>
  </si>
  <si>
    <t>1.2.3.002.</t>
  </si>
  <si>
    <t>1.2.4.001.</t>
  </si>
  <si>
    <t>1.3.1.001.</t>
  </si>
  <si>
    <t>1.3.1.002.</t>
  </si>
  <si>
    <t>1.3.1.003.</t>
  </si>
  <si>
    <t>1.3.2.001.</t>
  </si>
  <si>
    <t>1.3.2.002.</t>
  </si>
  <si>
    <t>1.3.3.001.</t>
  </si>
  <si>
    <t>1.3.3.002.</t>
  </si>
  <si>
    <t>1.3.3.003.</t>
  </si>
  <si>
    <t>1.3.3.004.</t>
  </si>
  <si>
    <t>1.3.3.005.</t>
  </si>
  <si>
    <t>1.3.4.001.</t>
  </si>
  <si>
    <t>2.1.1.001.</t>
  </si>
  <si>
    <t>2.1.2.001.</t>
  </si>
  <si>
    <t>2.1.2.002.</t>
  </si>
  <si>
    <t>2.1.3.003.</t>
  </si>
  <si>
    <t>2.1.3.004.</t>
  </si>
  <si>
    <t>2.1.3.005.</t>
  </si>
  <si>
    <t>2.1.3.006.</t>
  </si>
  <si>
    <t>2.1.4.002.</t>
  </si>
  <si>
    <t>2.1.4.003.</t>
  </si>
  <si>
    <t>2.1.4.004.</t>
  </si>
  <si>
    <t>2.1.4.005.</t>
  </si>
  <si>
    <t>2.1.4.006.</t>
  </si>
  <si>
    <t>2.2.1.001.</t>
  </si>
  <si>
    <t>2.2.2.001.</t>
  </si>
  <si>
    <t>2.2.3.001.</t>
  </si>
  <si>
    <t>2.2.3.002.</t>
  </si>
  <si>
    <t>2.2.4.001.</t>
  </si>
  <si>
    <t>2.3.1.001.</t>
  </si>
  <si>
    <t>2.3.2.001.</t>
  </si>
  <si>
    <t>2.3.2.002.</t>
  </si>
  <si>
    <t>4.1.1.001.</t>
  </si>
  <si>
    <t>4.1.1.002.</t>
  </si>
  <si>
    <t>4.1.1.003.</t>
  </si>
  <si>
    <t>4.1.1.004.</t>
  </si>
  <si>
    <t>4.1.1.005.</t>
  </si>
  <si>
    <t>4.1.1.006.</t>
  </si>
  <si>
    <t>4.1.1.007.</t>
  </si>
  <si>
    <t>4.1.1.008.</t>
  </si>
  <si>
    <t>4.1.1.009.</t>
  </si>
  <si>
    <t>1.1.1.003.</t>
  </si>
  <si>
    <t>1.1.1.004.</t>
  </si>
  <si>
    <t>1.1.1.005.</t>
  </si>
  <si>
    <t>1.1.2.001.</t>
  </si>
  <si>
    <t>1.1.2.002.</t>
  </si>
  <si>
    <t>1.1.2.003.</t>
  </si>
  <si>
    <t>1.1.2.004.</t>
  </si>
  <si>
    <t>1.1.2.005.</t>
  </si>
  <si>
    <t>1.1.2.006.</t>
  </si>
  <si>
    <t>1.1.2.007.</t>
  </si>
  <si>
    <t>Piani di orientamento, formazione e inserimento professionale</t>
  </si>
  <si>
    <t>Spese per assunzioni con contratto di fornitura lavoro temporaneo</t>
  </si>
  <si>
    <t>1.1.2.008.</t>
  </si>
  <si>
    <t>1.1.2.009.</t>
  </si>
  <si>
    <t>1.1.2.010.</t>
  </si>
  <si>
    <t>Onorari previd. ed assist. derivanti da collab. coord. e cont.e da altri rapp. di lav.tip.</t>
  </si>
  <si>
    <t>Spese per acquisto materiali di consumo per macchine ufficio (toner, floppy disk)</t>
  </si>
  <si>
    <t>Spese per servizi ICT (Information, Communication, Technology)</t>
  </si>
  <si>
    <t>Spese servizi intermediazione e conservazione fatture elettroniche</t>
  </si>
  <si>
    <t>1.1.3.001.</t>
  </si>
  <si>
    <t>1.1.3.002.</t>
  </si>
  <si>
    <t>1.1.3.003.</t>
  </si>
  <si>
    <t>1.1.3.004.</t>
  </si>
  <si>
    <t>1.1.3.005.</t>
  </si>
  <si>
    <t>1.1.3.006.</t>
  </si>
  <si>
    <t>1.1.3.007.</t>
  </si>
  <si>
    <t>1.1.3.008.</t>
  </si>
  <si>
    <t>1.1.3.009.</t>
  </si>
  <si>
    <t>1.1.3.010.</t>
  </si>
  <si>
    <t>1.1.3.012.</t>
  </si>
  <si>
    <t>1.1.3.013.</t>
  </si>
  <si>
    <t>1.1.3.014.</t>
  </si>
  <si>
    <t>1.1.3.015.</t>
  </si>
  <si>
    <t>1.1.3.016.</t>
  </si>
  <si>
    <t>1.1.3.017.</t>
  </si>
  <si>
    <t>1.1.3.019.</t>
  </si>
  <si>
    <t>1.1.3.018.</t>
  </si>
  <si>
    <t>1.1.3.020.</t>
  </si>
  <si>
    <t>1.1.3.021.</t>
  </si>
  <si>
    <t>1.1.3.022.</t>
  </si>
  <si>
    <t>1.1.3.023.</t>
  </si>
  <si>
    <t>1.1.3.024.</t>
  </si>
  <si>
    <t>1.1.3.025.</t>
  </si>
  <si>
    <t>1.1.3.027.</t>
  </si>
  <si>
    <t>1.1.3.028.</t>
  </si>
  <si>
    <t>1.1.3.029.</t>
  </si>
  <si>
    <t>1.1.3.030.</t>
  </si>
  <si>
    <t>1.1.3.031.</t>
  </si>
  <si>
    <t>1.1.3.032.</t>
  </si>
  <si>
    <t>1.1.3.033.</t>
  </si>
  <si>
    <t>1.1.4.001.</t>
  </si>
  <si>
    <t>1.1.4.002.</t>
  </si>
  <si>
    <t>1.2.1.001.</t>
  </si>
  <si>
    <t>1.2.1.002.</t>
  </si>
  <si>
    <t>1.2.1.003.</t>
  </si>
  <si>
    <t>1.2.1.004.</t>
  </si>
  <si>
    <t>1.2.2.002.</t>
  </si>
  <si>
    <t>1.2.3.003.</t>
  </si>
  <si>
    <t>1.2.5.001.</t>
  </si>
  <si>
    <t>1.2.5.002.</t>
  </si>
  <si>
    <t>1.2.5.003.</t>
  </si>
  <si>
    <t>1.2.5.004.</t>
  </si>
  <si>
    <t>1.2.6.001.</t>
  </si>
  <si>
    <t>1.2.6.002.</t>
  </si>
  <si>
    <t>1.4.2.001.</t>
  </si>
  <si>
    <t>2.1.1.002.</t>
  </si>
  <si>
    <t>2.1.1.003.</t>
  </si>
  <si>
    <t>2.1.1.004.</t>
  </si>
  <si>
    <t>2.1.1.005.</t>
  </si>
  <si>
    <t>2.1.1.006.</t>
  </si>
  <si>
    <t>2.1.4.001.</t>
  </si>
  <si>
    <t>2.1.5.001.</t>
  </si>
  <si>
    <t>Indennità di anzianità e similari al personale cessato dal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</si>
</sst>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0"/>
      <name val="Arial"/>
    </font>
    <font>
      <b/>
      <sz val="14"/>
      <name val="Arial"/>
    </font>
    <font>
      <b/>
      <sz val="9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0" fillId="0" borderId="0" xfId="0" applyNumberFormat="1"/>
    <xf numFmtId="164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4" fillId="0" borderId="0" xfId="0" applyFont="1"/>
    <xf numFmtId="164" fontId="4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tabSelected="1" workbookViewId="0">
      <selection activeCell="E10" sqref="E10"/>
    </sheetView>
  </sheetViews>
  <sheetFormatPr defaultRowHeight="12.75" x14ac:dyDescent="0.2"/>
  <cols>
    <col min="1" max="1" width="10.7109375" customWidth="1"/>
    <col min="2" max="2" width="100.7109375" customWidth="1"/>
    <col min="3" max="7" width="20.7109375" style="10" customWidth="1"/>
  </cols>
  <sheetData>
    <row r="1" spans="1:7" ht="18" x14ac:dyDescent="0.25">
      <c r="A1" s="18" t="s">
        <v>0</v>
      </c>
      <c r="B1" s="18"/>
      <c r="C1" s="18"/>
      <c r="D1" s="18"/>
      <c r="E1" s="18"/>
      <c r="F1" s="18"/>
      <c r="G1" s="18"/>
    </row>
    <row r="2" spans="1:7" ht="18" x14ac:dyDescent="0.25">
      <c r="A2" s="18" t="s">
        <v>1</v>
      </c>
      <c r="B2" s="18"/>
      <c r="C2" s="18"/>
      <c r="D2" s="18"/>
      <c r="E2" s="18"/>
      <c r="F2" s="18"/>
      <c r="G2" s="18"/>
    </row>
    <row r="3" spans="1:7" x14ac:dyDescent="0.2">
      <c r="A3" s="19" t="s">
        <v>2</v>
      </c>
      <c r="B3" s="19"/>
      <c r="C3" s="19"/>
      <c r="D3" s="19"/>
      <c r="E3" s="19"/>
      <c r="F3" s="19"/>
      <c r="G3" s="19"/>
    </row>
    <row r="4" spans="1:7" s="8" customFormat="1" ht="60" customHeight="1" x14ac:dyDescent="0.2">
      <c r="A4" s="7" t="s">
        <v>3</v>
      </c>
      <c r="B4" s="7" t="s">
        <v>4</v>
      </c>
      <c r="C4" s="9" t="s">
        <v>261</v>
      </c>
      <c r="D4" s="9" t="s">
        <v>270</v>
      </c>
      <c r="E4" s="9" t="s">
        <v>269</v>
      </c>
      <c r="F4" s="9" t="s">
        <v>262</v>
      </c>
      <c r="G4" s="9" t="s">
        <v>263</v>
      </c>
    </row>
    <row r="5" spans="1:7" x14ac:dyDescent="0.2">
      <c r="B5" s="1" t="s">
        <v>5</v>
      </c>
      <c r="G5" s="11">
        <v>1005207.29</v>
      </c>
    </row>
    <row r="6" spans="1:7" x14ac:dyDescent="0.2">
      <c r="B6" s="1" t="s">
        <v>6</v>
      </c>
      <c r="D6" s="17">
        <v>818723.21</v>
      </c>
      <c r="F6" s="11">
        <v>478267.63</v>
      </c>
    </row>
    <row r="7" spans="1:7" x14ac:dyDescent="0.2">
      <c r="B7" s="6"/>
      <c r="F7" s="11"/>
    </row>
    <row r="8" spans="1:7" x14ac:dyDescent="0.2">
      <c r="B8" s="1" t="s">
        <v>7</v>
      </c>
    </row>
    <row r="9" spans="1:7" x14ac:dyDescent="0.2">
      <c r="B9" s="1" t="s">
        <v>8</v>
      </c>
    </row>
    <row r="10" spans="1:7" x14ac:dyDescent="0.2">
      <c r="B10" s="1" t="s">
        <v>9</v>
      </c>
    </row>
    <row r="11" spans="1:7" x14ac:dyDescent="0.2">
      <c r="B11" s="1" t="s">
        <v>10</v>
      </c>
    </row>
    <row r="12" spans="1:7" x14ac:dyDescent="0.2">
      <c r="B12" s="1" t="s">
        <v>11</v>
      </c>
    </row>
    <row r="13" spans="1:7" x14ac:dyDescent="0.2">
      <c r="A13" s="13" t="s">
        <v>271</v>
      </c>
      <c r="B13" s="1" t="s">
        <v>12</v>
      </c>
      <c r="C13" s="12">
        <v>370000</v>
      </c>
      <c r="D13" s="12">
        <v>2948800</v>
      </c>
      <c r="E13" s="12">
        <f>F13-D13</f>
        <v>149240</v>
      </c>
      <c r="F13" s="12">
        <v>3098040</v>
      </c>
      <c r="G13" s="12">
        <v>3082492.8</v>
      </c>
    </row>
    <row r="14" spans="1:7" x14ac:dyDescent="0.2">
      <c r="A14" s="13" t="s">
        <v>272</v>
      </c>
      <c r="B14" s="1" t="s">
        <v>13</v>
      </c>
      <c r="C14" s="12">
        <v>0</v>
      </c>
      <c r="D14" s="12">
        <v>0</v>
      </c>
      <c r="E14" s="12">
        <f t="shared" ref="E14:E16" si="0">F14-D14</f>
        <v>25000</v>
      </c>
      <c r="F14" s="12">
        <v>25000</v>
      </c>
      <c r="G14" s="12">
        <v>25000</v>
      </c>
    </row>
    <row r="15" spans="1:7" x14ac:dyDescent="0.2">
      <c r="B15" s="3" t="s">
        <v>260</v>
      </c>
      <c r="C15" s="11">
        <v>370000</v>
      </c>
      <c r="D15" s="11">
        <v>2948800</v>
      </c>
      <c r="E15" s="14">
        <f t="shared" si="0"/>
        <v>174240</v>
      </c>
      <c r="F15" s="11">
        <v>3123040</v>
      </c>
      <c r="G15" s="11">
        <v>3107492.8</v>
      </c>
    </row>
    <row r="16" spans="1:7" x14ac:dyDescent="0.2">
      <c r="B16" s="3" t="s">
        <v>14</v>
      </c>
      <c r="C16" s="11">
        <v>370000</v>
      </c>
      <c r="D16" s="11">
        <v>2948800</v>
      </c>
      <c r="E16" s="14">
        <f t="shared" si="0"/>
        <v>174240</v>
      </c>
      <c r="F16" s="11">
        <v>3123040</v>
      </c>
      <c r="G16" s="11">
        <v>3107492.8</v>
      </c>
    </row>
    <row r="17" spans="1:7" x14ac:dyDescent="0.2">
      <c r="B17" s="1" t="s">
        <v>15</v>
      </c>
    </row>
    <row r="18" spans="1:7" x14ac:dyDescent="0.2">
      <c r="B18" s="1" t="s">
        <v>16</v>
      </c>
    </row>
    <row r="19" spans="1:7" x14ac:dyDescent="0.2">
      <c r="B19" s="1" t="s">
        <v>17</v>
      </c>
    </row>
    <row r="20" spans="1:7" x14ac:dyDescent="0.2">
      <c r="A20" s="15" t="s">
        <v>273</v>
      </c>
      <c r="B20" s="1" t="s">
        <v>18</v>
      </c>
      <c r="C20" s="12">
        <v>0</v>
      </c>
      <c r="D20" s="12">
        <v>0</v>
      </c>
      <c r="E20" s="12">
        <f>F20-D20</f>
        <v>0</v>
      </c>
      <c r="F20" s="12">
        <v>0</v>
      </c>
      <c r="G20" s="12">
        <v>0</v>
      </c>
    </row>
    <row r="21" spans="1:7" x14ac:dyDescent="0.2">
      <c r="B21" s="3" t="s">
        <v>259</v>
      </c>
      <c r="C21" s="11">
        <v>0</v>
      </c>
      <c r="D21" s="11">
        <v>0</v>
      </c>
      <c r="E21" s="14">
        <f>F21-D21</f>
        <v>0</v>
      </c>
      <c r="F21" s="11">
        <v>0</v>
      </c>
      <c r="G21" s="11">
        <v>0</v>
      </c>
    </row>
    <row r="22" spans="1:7" x14ac:dyDescent="0.2">
      <c r="B22" s="1" t="s">
        <v>19</v>
      </c>
    </row>
    <row r="23" spans="1:7" x14ac:dyDescent="0.2">
      <c r="B23" s="1" t="s">
        <v>20</v>
      </c>
    </row>
    <row r="25" spans="1:7" x14ac:dyDescent="0.2">
      <c r="A25" s="15" t="s">
        <v>274</v>
      </c>
      <c r="B25" s="1" t="s">
        <v>21</v>
      </c>
      <c r="C25" s="12">
        <v>0</v>
      </c>
      <c r="D25" s="12">
        <v>0</v>
      </c>
      <c r="E25" s="12">
        <f>F25-D25</f>
        <v>0</v>
      </c>
      <c r="F25" s="12">
        <v>0</v>
      </c>
      <c r="G25" s="12">
        <v>0</v>
      </c>
    </row>
    <row r="26" spans="1:7" x14ac:dyDescent="0.2">
      <c r="A26" s="15" t="s">
        <v>275</v>
      </c>
      <c r="B26" s="1" t="s">
        <v>22</v>
      </c>
      <c r="C26" s="12">
        <v>0</v>
      </c>
      <c r="D26" s="12">
        <v>0</v>
      </c>
      <c r="E26" s="12">
        <f t="shared" ref="E26:E27" si="1">F26-D26</f>
        <v>0</v>
      </c>
      <c r="F26" s="12">
        <v>0</v>
      </c>
      <c r="G26" s="12">
        <v>0</v>
      </c>
    </row>
    <row r="27" spans="1:7" x14ac:dyDescent="0.2">
      <c r="B27" s="3" t="s">
        <v>258</v>
      </c>
      <c r="C27" s="11">
        <v>0</v>
      </c>
      <c r="D27" s="11">
        <v>0</v>
      </c>
      <c r="E27" s="14">
        <f t="shared" si="1"/>
        <v>0</v>
      </c>
      <c r="F27" s="11">
        <v>0</v>
      </c>
      <c r="G27" s="11">
        <v>0</v>
      </c>
    </row>
    <row r="28" spans="1:7" x14ac:dyDescent="0.2">
      <c r="B28" s="1" t="s">
        <v>23</v>
      </c>
    </row>
    <row r="29" spans="1:7" x14ac:dyDescent="0.2">
      <c r="B29" s="1" t="s">
        <v>24</v>
      </c>
    </row>
    <row r="30" spans="1:7" x14ac:dyDescent="0.2">
      <c r="A30" s="15" t="s">
        <v>276</v>
      </c>
      <c r="B30" s="1" t="s">
        <v>25</v>
      </c>
      <c r="C30" s="16">
        <v>10200</v>
      </c>
      <c r="D30" s="12">
        <v>0</v>
      </c>
      <c r="E30" s="12">
        <f>F30-D30</f>
        <v>0</v>
      </c>
      <c r="F30" s="12">
        <v>0</v>
      </c>
      <c r="G30" s="12">
        <v>10200</v>
      </c>
    </row>
    <row r="31" spans="1:7" x14ac:dyDescent="0.2">
      <c r="B31" s="3" t="s">
        <v>257</v>
      </c>
      <c r="C31" s="11">
        <v>10200</v>
      </c>
      <c r="D31" s="11">
        <v>0</v>
      </c>
      <c r="E31" s="14">
        <f t="shared" ref="E31:E32" si="2">F31-D31</f>
        <v>0</v>
      </c>
      <c r="F31" s="11">
        <v>0</v>
      </c>
      <c r="G31" s="11">
        <v>10200</v>
      </c>
    </row>
    <row r="32" spans="1:7" x14ac:dyDescent="0.2">
      <c r="B32" s="3" t="s">
        <v>256</v>
      </c>
      <c r="C32" s="11">
        <v>10200</v>
      </c>
      <c r="D32" s="11">
        <v>0</v>
      </c>
      <c r="E32" s="14">
        <f t="shared" si="2"/>
        <v>0</v>
      </c>
      <c r="F32" s="11">
        <v>0</v>
      </c>
      <c r="G32" s="11">
        <v>10200</v>
      </c>
    </row>
    <row r="33" spans="1:7" x14ac:dyDescent="0.2">
      <c r="B33" s="1" t="s">
        <v>26</v>
      </c>
    </row>
    <row r="34" spans="1:7" x14ac:dyDescent="0.2">
      <c r="B34" s="1" t="s">
        <v>27</v>
      </c>
    </row>
    <row r="35" spans="1:7" x14ac:dyDescent="0.2">
      <c r="B35" s="1" t="s">
        <v>28</v>
      </c>
    </row>
    <row r="36" spans="1:7" x14ac:dyDescent="0.2">
      <c r="A36" s="1" t="s">
        <v>277</v>
      </c>
      <c r="B36" s="1" t="s">
        <v>29</v>
      </c>
      <c r="C36" s="12">
        <v>0</v>
      </c>
      <c r="D36" s="12">
        <v>0</v>
      </c>
      <c r="E36" s="12">
        <f>F36-D36</f>
        <v>0</v>
      </c>
      <c r="F36" s="12">
        <v>0</v>
      </c>
      <c r="G36" s="12">
        <v>0</v>
      </c>
    </row>
    <row r="37" spans="1:7" x14ac:dyDescent="0.2">
      <c r="A37" s="6" t="s">
        <v>278</v>
      </c>
      <c r="B37" s="1" t="s">
        <v>30</v>
      </c>
      <c r="C37" s="12">
        <v>0</v>
      </c>
      <c r="D37" s="12">
        <v>0</v>
      </c>
      <c r="E37" s="12">
        <f t="shared" ref="E37:E39" si="3">F37-D37</f>
        <v>0</v>
      </c>
      <c r="F37" s="12">
        <v>0</v>
      </c>
      <c r="G37" s="12">
        <v>0</v>
      </c>
    </row>
    <row r="38" spans="1:7" x14ac:dyDescent="0.2">
      <c r="A38" s="6" t="s">
        <v>279</v>
      </c>
      <c r="B38" s="1" t="s">
        <v>31</v>
      </c>
      <c r="C38" s="12">
        <v>0</v>
      </c>
      <c r="D38" s="12">
        <v>0</v>
      </c>
      <c r="E38" s="12">
        <f t="shared" si="3"/>
        <v>0</v>
      </c>
      <c r="F38" s="12">
        <v>0</v>
      </c>
      <c r="G38" s="12">
        <v>0</v>
      </c>
    </row>
    <row r="39" spans="1:7" x14ac:dyDescent="0.2">
      <c r="B39" s="3" t="s">
        <v>255</v>
      </c>
      <c r="C39" s="11">
        <v>0</v>
      </c>
      <c r="D39" s="11">
        <v>0</v>
      </c>
      <c r="E39" s="14">
        <f t="shared" si="3"/>
        <v>0</v>
      </c>
      <c r="F39" s="11">
        <v>0</v>
      </c>
      <c r="G39" s="11">
        <v>0</v>
      </c>
    </row>
    <row r="40" spans="1:7" x14ac:dyDescent="0.2">
      <c r="B40" s="1" t="s">
        <v>32</v>
      </c>
    </row>
    <row r="41" spans="1:7" x14ac:dyDescent="0.2">
      <c r="A41" s="13" t="s">
        <v>280</v>
      </c>
      <c r="B41" s="1" t="s">
        <v>33</v>
      </c>
      <c r="C41" s="12">
        <v>6000</v>
      </c>
      <c r="D41" s="12">
        <v>20000</v>
      </c>
      <c r="E41" s="12">
        <f>F41-D41</f>
        <v>0</v>
      </c>
      <c r="F41" s="12">
        <v>20000</v>
      </c>
      <c r="G41" s="12">
        <v>21000</v>
      </c>
    </row>
    <row r="42" spans="1:7" x14ac:dyDescent="0.2">
      <c r="A42" s="13" t="s">
        <v>281</v>
      </c>
      <c r="B42" s="1" t="s">
        <v>34</v>
      </c>
      <c r="C42" s="12">
        <v>0</v>
      </c>
      <c r="D42" s="12">
        <v>0</v>
      </c>
      <c r="E42" s="12">
        <f t="shared" ref="E42:E43" si="4">F42-D42</f>
        <v>0</v>
      </c>
      <c r="F42" s="12">
        <v>0</v>
      </c>
      <c r="G42" s="12">
        <v>0</v>
      </c>
    </row>
    <row r="43" spans="1:7" x14ac:dyDescent="0.2">
      <c r="B43" s="3" t="s">
        <v>35</v>
      </c>
      <c r="C43" s="11">
        <v>6000</v>
      </c>
      <c r="D43" s="11">
        <v>20000</v>
      </c>
      <c r="E43" s="14">
        <f t="shared" si="4"/>
        <v>0</v>
      </c>
      <c r="F43" s="11">
        <v>20000</v>
      </c>
      <c r="G43" s="11">
        <v>21000</v>
      </c>
    </row>
    <row r="44" spans="1:7" x14ac:dyDescent="0.2">
      <c r="B44" s="1" t="s">
        <v>36</v>
      </c>
    </row>
    <row r="45" spans="1:7" x14ac:dyDescent="0.2">
      <c r="B45" s="1" t="s">
        <v>37</v>
      </c>
    </row>
    <row r="46" spans="1:7" x14ac:dyDescent="0.2">
      <c r="A46" s="13" t="s">
        <v>282</v>
      </c>
      <c r="B46" s="1" t="s">
        <v>38</v>
      </c>
      <c r="C46" s="12">
        <v>4000</v>
      </c>
      <c r="D46" s="12">
        <v>4000</v>
      </c>
      <c r="E46" s="12">
        <f>F46-D46</f>
        <v>0</v>
      </c>
      <c r="F46" s="12">
        <v>4000</v>
      </c>
      <c r="G46" s="12">
        <v>6000</v>
      </c>
    </row>
    <row r="47" spans="1:7" x14ac:dyDescent="0.2">
      <c r="A47" s="13" t="s">
        <v>283</v>
      </c>
      <c r="B47" s="1" t="s">
        <v>39</v>
      </c>
      <c r="C47" s="12">
        <v>0</v>
      </c>
      <c r="D47" s="12">
        <v>0</v>
      </c>
      <c r="E47" s="12">
        <f t="shared" ref="E47:E51" si="5">F47-D47</f>
        <v>900</v>
      </c>
      <c r="F47" s="12">
        <v>900</v>
      </c>
      <c r="G47" s="12">
        <v>200</v>
      </c>
    </row>
    <row r="48" spans="1:7" x14ac:dyDescent="0.2">
      <c r="A48" s="13" t="s">
        <v>284</v>
      </c>
      <c r="B48" s="1" t="s">
        <v>40</v>
      </c>
      <c r="C48" s="12">
        <v>35603.53</v>
      </c>
      <c r="D48" s="12">
        <v>5000</v>
      </c>
      <c r="E48" s="12">
        <f t="shared" si="5"/>
        <v>-1000</v>
      </c>
      <c r="F48" s="12">
        <v>4000</v>
      </c>
      <c r="G48" s="12">
        <v>2500</v>
      </c>
    </row>
    <row r="49" spans="1:7" x14ac:dyDescent="0.2">
      <c r="A49" s="13" t="s">
        <v>285</v>
      </c>
      <c r="B49" s="1" t="s">
        <v>41</v>
      </c>
      <c r="C49" s="12">
        <v>0</v>
      </c>
      <c r="D49" s="12">
        <v>1000</v>
      </c>
      <c r="E49" s="12">
        <f t="shared" si="5"/>
        <v>0</v>
      </c>
      <c r="F49" s="12">
        <v>1000</v>
      </c>
      <c r="G49" s="12">
        <v>500</v>
      </c>
    </row>
    <row r="50" spans="1:7" x14ac:dyDescent="0.2">
      <c r="A50" s="13" t="s">
        <v>286</v>
      </c>
      <c r="B50" s="1" t="s">
        <v>42</v>
      </c>
      <c r="C50" s="12">
        <v>0</v>
      </c>
      <c r="D50" s="12">
        <v>0</v>
      </c>
      <c r="E50" s="12">
        <f t="shared" si="5"/>
        <v>100</v>
      </c>
      <c r="F50" s="12">
        <v>100</v>
      </c>
      <c r="G50" s="12">
        <v>10</v>
      </c>
    </row>
    <row r="51" spans="1:7" x14ac:dyDescent="0.2">
      <c r="B51" s="3" t="s">
        <v>254</v>
      </c>
      <c r="C51" s="11">
        <v>39603.53</v>
      </c>
      <c r="D51" s="11">
        <v>10000</v>
      </c>
      <c r="E51" s="14">
        <f t="shared" si="5"/>
        <v>0</v>
      </c>
      <c r="F51" s="11">
        <v>10000</v>
      </c>
      <c r="G51" s="11">
        <v>9210</v>
      </c>
    </row>
    <row r="52" spans="1:7" x14ac:dyDescent="0.2">
      <c r="B52" s="1" t="s">
        <v>43</v>
      </c>
    </row>
    <row r="53" spans="1:7" x14ac:dyDescent="0.2">
      <c r="C53" s="12"/>
      <c r="D53" s="12"/>
      <c r="E53" s="12"/>
      <c r="F53" s="12"/>
      <c r="G53" s="12"/>
    </row>
    <row r="54" spans="1:7" x14ac:dyDescent="0.2">
      <c r="A54" s="15" t="s">
        <v>287</v>
      </c>
      <c r="B54" s="1" t="s">
        <v>44</v>
      </c>
      <c r="C54" s="10">
        <v>0</v>
      </c>
      <c r="D54" s="10">
        <v>0</v>
      </c>
      <c r="E54" s="10">
        <f>F54-D54</f>
        <v>0</v>
      </c>
      <c r="F54" s="10">
        <v>0</v>
      </c>
      <c r="G54" s="10">
        <v>0</v>
      </c>
    </row>
    <row r="55" spans="1:7" x14ac:dyDescent="0.2">
      <c r="B55" s="3" t="s">
        <v>253</v>
      </c>
      <c r="C55" s="11">
        <v>0</v>
      </c>
      <c r="D55" s="11">
        <v>0</v>
      </c>
      <c r="E55" s="17">
        <f t="shared" ref="E55:E56" si="6">F55-D55</f>
        <v>0</v>
      </c>
      <c r="F55" s="11">
        <v>0</v>
      </c>
      <c r="G55" s="11">
        <v>0</v>
      </c>
    </row>
    <row r="56" spans="1:7" x14ac:dyDescent="0.2">
      <c r="B56" s="3" t="s">
        <v>45</v>
      </c>
      <c r="C56" s="11">
        <v>45603.53</v>
      </c>
      <c r="D56" s="11">
        <v>30000</v>
      </c>
      <c r="E56" s="17">
        <f t="shared" si="6"/>
        <v>0</v>
      </c>
      <c r="F56" s="11">
        <v>30000</v>
      </c>
      <c r="G56" s="11">
        <v>30210</v>
      </c>
    </row>
    <row r="57" spans="1:7" x14ac:dyDescent="0.2">
      <c r="B57" s="1" t="s">
        <v>46</v>
      </c>
    </row>
    <row r="58" spans="1:7" x14ac:dyDescent="0.2">
      <c r="B58" s="1" t="s">
        <v>47</v>
      </c>
    </row>
    <row r="59" spans="1:7" x14ac:dyDescent="0.2">
      <c r="B59" s="1" t="s">
        <v>48</v>
      </c>
    </row>
    <row r="60" spans="1:7" x14ac:dyDescent="0.2">
      <c r="B60" s="1" t="s">
        <v>49</v>
      </c>
    </row>
    <row r="61" spans="1:7" x14ac:dyDescent="0.2">
      <c r="A61" s="13" t="s">
        <v>288</v>
      </c>
      <c r="B61" s="1" t="s">
        <v>50</v>
      </c>
      <c r="C61" s="12">
        <v>0</v>
      </c>
      <c r="D61" s="12">
        <v>0</v>
      </c>
      <c r="E61" s="12">
        <f>F61-D61</f>
        <v>0</v>
      </c>
      <c r="F61" s="12">
        <v>0</v>
      </c>
      <c r="G61" s="12">
        <v>0</v>
      </c>
    </row>
    <row r="62" spans="1:7" x14ac:dyDescent="0.2">
      <c r="B62" s="3" t="s">
        <v>252</v>
      </c>
      <c r="C62" s="11">
        <v>0</v>
      </c>
      <c r="D62" s="11">
        <v>0</v>
      </c>
      <c r="E62" s="14">
        <f>F62-D62</f>
        <v>0</v>
      </c>
      <c r="F62" s="11">
        <v>0</v>
      </c>
      <c r="G62" s="11">
        <v>0</v>
      </c>
    </row>
    <row r="63" spans="1:7" x14ac:dyDescent="0.2">
      <c r="B63" s="1" t="s">
        <v>51</v>
      </c>
    </row>
    <row r="64" spans="1:7" x14ac:dyDescent="0.2">
      <c r="A64" s="15" t="s">
        <v>289</v>
      </c>
      <c r="B64" s="1" t="s">
        <v>52</v>
      </c>
      <c r="C64" s="12">
        <v>0</v>
      </c>
      <c r="D64" s="12">
        <v>0</v>
      </c>
      <c r="E64" s="12">
        <f>F64-D64</f>
        <v>0</v>
      </c>
      <c r="F64" s="12">
        <v>0</v>
      </c>
      <c r="G64" s="12">
        <v>0</v>
      </c>
    </row>
    <row r="65" spans="1:7" x14ac:dyDescent="0.2">
      <c r="A65" s="15" t="s">
        <v>290</v>
      </c>
      <c r="B65" s="1" t="s">
        <v>53</v>
      </c>
      <c r="C65" s="12">
        <v>0</v>
      </c>
      <c r="D65" s="12">
        <v>0</v>
      </c>
      <c r="E65" s="12">
        <f t="shared" ref="E65:E66" si="7">F65-D65</f>
        <v>0</v>
      </c>
      <c r="F65" s="12">
        <v>0</v>
      </c>
      <c r="G65" s="12">
        <v>0</v>
      </c>
    </row>
    <row r="66" spans="1:7" x14ac:dyDescent="0.2">
      <c r="B66" s="3" t="s">
        <v>251</v>
      </c>
      <c r="C66" s="11">
        <v>0</v>
      </c>
      <c r="D66" s="11">
        <v>0</v>
      </c>
      <c r="E66" s="14">
        <f t="shared" si="7"/>
        <v>0</v>
      </c>
      <c r="F66" s="11">
        <v>0</v>
      </c>
      <c r="G66" s="11">
        <v>0</v>
      </c>
    </row>
    <row r="67" spans="1:7" x14ac:dyDescent="0.2">
      <c r="B67" s="1" t="s">
        <v>54</v>
      </c>
    </row>
    <row r="68" spans="1:7" x14ac:dyDescent="0.2">
      <c r="A68" s="15" t="s">
        <v>291</v>
      </c>
      <c r="B68" s="1" t="s">
        <v>55</v>
      </c>
      <c r="C68" s="12">
        <v>0</v>
      </c>
      <c r="D68" s="12">
        <v>0</v>
      </c>
      <c r="E68" s="12">
        <f>F68-D68</f>
        <v>0</v>
      </c>
      <c r="F68" s="12">
        <v>0</v>
      </c>
      <c r="G68" s="12">
        <v>0</v>
      </c>
    </row>
    <row r="69" spans="1:7" x14ac:dyDescent="0.2">
      <c r="A69" s="15" t="s">
        <v>292</v>
      </c>
      <c r="B69" s="1" t="s">
        <v>56</v>
      </c>
      <c r="C69" s="12">
        <v>0</v>
      </c>
      <c r="D69" s="12">
        <v>0</v>
      </c>
      <c r="E69" s="12">
        <f>F69-D69</f>
        <v>0</v>
      </c>
      <c r="F69" s="12">
        <v>0</v>
      </c>
      <c r="G69" s="12">
        <v>0</v>
      </c>
    </row>
    <row r="70" spans="1:7" x14ac:dyDescent="0.2">
      <c r="A70" s="15" t="s">
        <v>293</v>
      </c>
      <c r="B70" s="1" t="s">
        <v>57</v>
      </c>
      <c r="C70" s="12">
        <v>0</v>
      </c>
      <c r="D70" s="12">
        <v>0</v>
      </c>
      <c r="E70" s="12">
        <f>F70-D70</f>
        <v>0</v>
      </c>
      <c r="F70" s="12">
        <v>0</v>
      </c>
      <c r="G70" s="12">
        <v>0</v>
      </c>
    </row>
    <row r="71" spans="1:7" x14ac:dyDescent="0.2">
      <c r="A71" s="15" t="s">
        <v>294</v>
      </c>
      <c r="B71" s="1" t="s">
        <v>58</v>
      </c>
      <c r="C71" s="12">
        <v>0</v>
      </c>
      <c r="D71" s="12">
        <v>0</v>
      </c>
      <c r="E71" s="12">
        <f>F71-D71</f>
        <v>0</v>
      </c>
      <c r="F71" s="12">
        <v>0</v>
      </c>
      <c r="G71" s="12">
        <v>0</v>
      </c>
    </row>
    <row r="72" spans="1:7" x14ac:dyDescent="0.2">
      <c r="B72" s="3" t="s">
        <v>59</v>
      </c>
      <c r="C72" s="11">
        <v>0</v>
      </c>
      <c r="D72" s="11">
        <v>0</v>
      </c>
      <c r="E72" s="11">
        <f>F72-D72</f>
        <v>0</v>
      </c>
      <c r="F72" s="11">
        <v>0</v>
      </c>
      <c r="G72" s="11">
        <v>0</v>
      </c>
    </row>
    <row r="73" spans="1:7" x14ac:dyDescent="0.2">
      <c r="B73" s="1" t="s">
        <v>60</v>
      </c>
    </row>
    <row r="74" spans="1:7" x14ac:dyDescent="0.2">
      <c r="A74" s="15" t="s">
        <v>295</v>
      </c>
      <c r="B74" s="1" t="s">
        <v>61</v>
      </c>
      <c r="C74" s="12">
        <v>0</v>
      </c>
      <c r="D74" s="12">
        <v>0</v>
      </c>
      <c r="E74" s="12">
        <f>F74-D74</f>
        <v>0</v>
      </c>
      <c r="F74" s="12">
        <v>0</v>
      </c>
      <c r="G74" s="12">
        <v>0</v>
      </c>
    </row>
    <row r="75" spans="1:7" x14ac:dyDescent="0.2">
      <c r="A75" s="15" t="s">
        <v>296</v>
      </c>
      <c r="B75" s="1" t="s">
        <v>62</v>
      </c>
      <c r="C75" s="12">
        <v>0</v>
      </c>
      <c r="D75" s="12">
        <v>0</v>
      </c>
      <c r="E75" s="12">
        <f t="shared" ref="E75:E76" si="8">F75-D75</f>
        <v>0</v>
      </c>
      <c r="F75" s="12">
        <v>0</v>
      </c>
      <c r="G75" s="12">
        <v>0</v>
      </c>
    </row>
    <row r="76" spans="1:7" x14ac:dyDescent="0.2">
      <c r="A76" s="15" t="s">
        <v>297</v>
      </c>
      <c r="B76" s="1" t="s">
        <v>63</v>
      </c>
      <c r="C76" s="12">
        <v>0</v>
      </c>
      <c r="D76" s="12">
        <v>0</v>
      </c>
      <c r="E76" s="12">
        <f t="shared" si="8"/>
        <v>0</v>
      </c>
      <c r="F76" s="12">
        <v>0</v>
      </c>
      <c r="G76" s="12">
        <v>0</v>
      </c>
    </row>
    <row r="77" spans="1:7" x14ac:dyDescent="0.2">
      <c r="A77" s="15" t="s">
        <v>298</v>
      </c>
      <c r="B77" s="1" t="s">
        <v>64</v>
      </c>
      <c r="C77" s="12">
        <v>0</v>
      </c>
      <c r="D77" s="12">
        <v>0</v>
      </c>
      <c r="E77" s="12">
        <f>F77-D77</f>
        <v>0</v>
      </c>
      <c r="F77" s="12">
        <v>0</v>
      </c>
      <c r="G77" s="12">
        <v>0</v>
      </c>
    </row>
    <row r="78" spans="1:7" x14ac:dyDescent="0.2">
      <c r="A78" s="15" t="s">
        <v>299</v>
      </c>
      <c r="B78" s="1" t="s">
        <v>65</v>
      </c>
      <c r="C78" s="12">
        <v>0</v>
      </c>
      <c r="D78" s="12">
        <v>0</v>
      </c>
      <c r="E78" s="12">
        <f>F78-D78</f>
        <v>0</v>
      </c>
      <c r="F78" s="12">
        <v>0</v>
      </c>
      <c r="G78" s="12">
        <v>0</v>
      </c>
    </row>
    <row r="79" spans="1:7" x14ac:dyDescent="0.2">
      <c r="B79" s="3" t="s">
        <v>66</v>
      </c>
      <c r="C79" s="11">
        <v>0</v>
      </c>
      <c r="D79" s="11">
        <v>0</v>
      </c>
      <c r="E79" s="14">
        <f t="shared" ref="E79" si="9">F79-D79</f>
        <v>0</v>
      </c>
      <c r="F79" s="11">
        <v>0</v>
      </c>
      <c r="G79" s="11">
        <v>0</v>
      </c>
    </row>
    <row r="81" spans="1:7" x14ac:dyDescent="0.2">
      <c r="B81" s="3" t="s">
        <v>250</v>
      </c>
      <c r="C81" s="11">
        <v>0</v>
      </c>
      <c r="D81" s="11">
        <v>0</v>
      </c>
      <c r="E81" s="11">
        <f>F81-D81</f>
        <v>0</v>
      </c>
      <c r="F81" s="11">
        <v>0</v>
      </c>
      <c r="G81" s="11">
        <v>0</v>
      </c>
    </row>
    <row r="82" spans="1:7" x14ac:dyDescent="0.2">
      <c r="B82" s="1" t="s">
        <v>67</v>
      </c>
    </row>
    <row r="83" spans="1:7" x14ac:dyDescent="0.2">
      <c r="B83" s="1" t="s">
        <v>68</v>
      </c>
    </row>
    <row r="84" spans="1:7" x14ac:dyDescent="0.2">
      <c r="B84" s="1" t="s">
        <v>69</v>
      </c>
    </row>
    <row r="85" spans="1:7" x14ac:dyDescent="0.2">
      <c r="A85" s="15" t="s">
        <v>300</v>
      </c>
      <c r="B85" s="1" t="s">
        <v>70</v>
      </c>
      <c r="C85" s="12">
        <v>0</v>
      </c>
      <c r="D85" s="12">
        <v>0</v>
      </c>
      <c r="E85" s="12">
        <f>F85-D85</f>
        <v>0</v>
      </c>
      <c r="F85" s="12">
        <v>0</v>
      </c>
      <c r="G85" s="12">
        <v>0</v>
      </c>
    </row>
    <row r="86" spans="1:7" x14ac:dyDescent="0.2">
      <c r="B86" s="3" t="s">
        <v>71</v>
      </c>
      <c r="C86" s="11">
        <v>0</v>
      </c>
      <c r="D86" s="11">
        <v>0</v>
      </c>
      <c r="E86" s="14">
        <f>F86-D86</f>
        <v>0</v>
      </c>
      <c r="F86" s="11">
        <v>0</v>
      </c>
      <c r="G86" s="11">
        <v>0</v>
      </c>
    </row>
    <row r="87" spans="1:7" x14ac:dyDescent="0.2">
      <c r="B87" s="1" t="s">
        <v>72</v>
      </c>
    </row>
    <row r="88" spans="1:7" x14ac:dyDescent="0.2">
      <c r="A88" s="15" t="s">
        <v>301</v>
      </c>
      <c r="B88" s="1" t="s">
        <v>73</v>
      </c>
      <c r="C88" s="12">
        <v>0</v>
      </c>
      <c r="D88" s="12">
        <v>0</v>
      </c>
      <c r="E88" s="12">
        <f>F88-D88</f>
        <v>0</v>
      </c>
      <c r="F88" s="12">
        <v>0</v>
      </c>
      <c r="G88" s="12">
        <v>0</v>
      </c>
    </row>
    <row r="89" spans="1:7" x14ac:dyDescent="0.2">
      <c r="B89" s="3" t="s">
        <v>74</v>
      </c>
      <c r="C89" s="11">
        <v>0</v>
      </c>
      <c r="D89" s="11">
        <v>0</v>
      </c>
      <c r="E89" s="14">
        <f>F89-D89</f>
        <v>0</v>
      </c>
      <c r="F89" s="11">
        <v>0</v>
      </c>
      <c r="G89" s="11">
        <v>0</v>
      </c>
    </row>
    <row r="90" spans="1:7" x14ac:dyDescent="0.2">
      <c r="B90" s="1" t="s">
        <v>75</v>
      </c>
    </row>
    <row r="91" spans="1:7" x14ac:dyDescent="0.2">
      <c r="A91" s="15" t="s">
        <v>302</v>
      </c>
      <c r="B91" s="1" t="s">
        <v>76</v>
      </c>
      <c r="C91" s="12">
        <v>0</v>
      </c>
      <c r="D91" s="12">
        <v>0</v>
      </c>
      <c r="E91" s="12">
        <f>F91-D91</f>
        <v>0</v>
      </c>
      <c r="F91" s="12">
        <v>0</v>
      </c>
      <c r="G91" s="12">
        <v>0</v>
      </c>
    </row>
    <row r="92" spans="1:7" x14ac:dyDescent="0.2">
      <c r="A92" s="15" t="s">
        <v>303</v>
      </c>
      <c r="B92" s="1" t="s">
        <v>77</v>
      </c>
      <c r="C92" s="12">
        <v>0</v>
      </c>
      <c r="D92" s="12">
        <v>0</v>
      </c>
      <c r="E92" s="12">
        <f>F92-D92</f>
        <v>0</v>
      </c>
      <c r="F92" s="12">
        <v>0</v>
      </c>
      <c r="G92" s="12">
        <v>0</v>
      </c>
    </row>
    <row r="93" spans="1:7" x14ac:dyDescent="0.2">
      <c r="B93" s="3" t="s">
        <v>249</v>
      </c>
      <c r="C93" s="11">
        <v>0</v>
      </c>
      <c r="D93" s="11">
        <v>0</v>
      </c>
      <c r="E93" s="14">
        <f>F93-D93</f>
        <v>0</v>
      </c>
      <c r="F93" s="11">
        <v>0</v>
      </c>
      <c r="G93" s="11">
        <v>0</v>
      </c>
    </row>
    <row r="94" spans="1:7" x14ac:dyDescent="0.2">
      <c r="B94" s="1" t="s">
        <v>78</v>
      </c>
    </row>
    <row r="95" spans="1:7" x14ac:dyDescent="0.2">
      <c r="B95" s="1" t="s">
        <v>79</v>
      </c>
    </row>
    <row r="96" spans="1:7" x14ac:dyDescent="0.2">
      <c r="A96" s="15" t="s">
        <v>304</v>
      </c>
      <c r="B96" s="1" t="s">
        <v>80</v>
      </c>
      <c r="C96" s="12">
        <v>0</v>
      </c>
      <c r="D96" s="12">
        <v>0</v>
      </c>
      <c r="E96" s="12">
        <f>F96-D96</f>
        <v>0</v>
      </c>
      <c r="F96" s="12">
        <v>0</v>
      </c>
      <c r="G96" s="12">
        <v>0</v>
      </c>
    </row>
    <row r="97" spans="1:7" x14ac:dyDescent="0.2">
      <c r="B97" s="3" t="s">
        <v>248</v>
      </c>
      <c r="C97" s="11">
        <v>0</v>
      </c>
      <c r="D97" s="11">
        <v>0</v>
      </c>
      <c r="E97" s="14">
        <f t="shared" ref="E97:E98" si="10">F97-D97</f>
        <v>0</v>
      </c>
      <c r="F97" s="11">
        <v>0</v>
      </c>
      <c r="G97" s="11">
        <v>0</v>
      </c>
    </row>
    <row r="98" spans="1:7" x14ac:dyDescent="0.2">
      <c r="B98" s="3" t="s">
        <v>247</v>
      </c>
      <c r="C98" s="11">
        <v>0</v>
      </c>
      <c r="D98" s="11">
        <v>0</v>
      </c>
      <c r="E98" s="14">
        <f t="shared" si="10"/>
        <v>0</v>
      </c>
      <c r="F98" s="11">
        <v>0</v>
      </c>
      <c r="G98" s="11">
        <v>0</v>
      </c>
    </row>
    <row r="99" spans="1:7" x14ac:dyDescent="0.2">
      <c r="B99" s="3"/>
    </row>
    <row r="100" spans="1:7" x14ac:dyDescent="0.2">
      <c r="B100" s="1" t="s">
        <v>81</v>
      </c>
    </row>
    <row r="101" spans="1:7" x14ac:dyDescent="0.2">
      <c r="B101" s="1" t="s">
        <v>82</v>
      </c>
    </row>
    <row r="102" spans="1:7" x14ac:dyDescent="0.2">
      <c r="A102" s="15" t="s">
        <v>305</v>
      </c>
      <c r="B102" s="1" t="s">
        <v>83</v>
      </c>
      <c r="C102" s="12">
        <v>0</v>
      </c>
      <c r="D102" s="12">
        <v>0</v>
      </c>
      <c r="E102" s="12">
        <f>F102-D102</f>
        <v>0</v>
      </c>
      <c r="F102" s="12">
        <v>0</v>
      </c>
      <c r="G102" s="12">
        <v>0</v>
      </c>
    </row>
    <row r="103" spans="1:7" x14ac:dyDescent="0.2">
      <c r="B103" s="3" t="s">
        <v>84</v>
      </c>
      <c r="C103" s="11">
        <v>0</v>
      </c>
      <c r="D103" s="11">
        <v>0</v>
      </c>
      <c r="E103" s="14">
        <f>F103-D103</f>
        <v>0</v>
      </c>
      <c r="F103" s="11">
        <v>0</v>
      </c>
      <c r="G103" s="11">
        <v>0</v>
      </c>
    </row>
    <row r="105" spans="1:7" x14ac:dyDescent="0.2">
      <c r="B105" s="1" t="s">
        <v>85</v>
      </c>
    </row>
    <row r="106" spans="1:7" x14ac:dyDescent="0.2">
      <c r="A106" s="15" t="s">
        <v>306</v>
      </c>
      <c r="B106" s="1" t="s">
        <v>86</v>
      </c>
      <c r="C106" s="12">
        <v>0</v>
      </c>
      <c r="D106" s="12">
        <v>0</v>
      </c>
      <c r="E106" s="12">
        <f>F106-D106</f>
        <v>0</v>
      </c>
      <c r="F106" s="12">
        <v>0</v>
      </c>
      <c r="G106" s="12">
        <v>0</v>
      </c>
    </row>
    <row r="107" spans="1:7" x14ac:dyDescent="0.2">
      <c r="A107" s="15" t="s">
        <v>307</v>
      </c>
      <c r="B107" s="1" t="s">
        <v>87</v>
      </c>
      <c r="C107" s="12">
        <v>0</v>
      </c>
      <c r="D107" s="12">
        <v>0</v>
      </c>
      <c r="E107" s="12">
        <f t="shared" ref="E107:E109" si="11">F107-D107</f>
        <v>0</v>
      </c>
      <c r="F107" s="12">
        <v>0</v>
      </c>
      <c r="G107" s="12">
        <v>0</v>
      </c>
    </row>
    <row r="108" spans="1:7" x14ac:dyDescent="0.2">
      <c r="B108" s="3" t="s">
        <v>246</v>
      </c>
      <c r="C108" s="11">
        <v>0</v>
      </c>
      <c r="D108" s="11">
        <v>0</v>
      </c>
      <c r="E108" s="14">
        <f t="shared" si="11"/>
        <v>0</v>
      </c>
      <c r="F108" s="11">
        <v>0</v>
      </c>
      <c r="G108" s="11">
        <v>0</v>
      </c>
    </row>
    <row r="109" spans="1:7" x14ac:dyDescent="0.2">
      <c r="B109" s="3" t="s">
        <v>88</v>
      </c>
      <c r="C109" s="11">
        <v>0</v>
      </c>
      <c r="D109" s="11">
        <v>0</v>
      </c>
      <c r="E109" s="14">
        <f t="shared" si="11"/>
        <v>0</v>
      </c>
      <c r="F109" s="11">
        <v>0</v>
      </c>
      <c r="G109" s="11">
        <v>0</v>
      </c>
    </row>
    <row r="110" spans="1:7" x14ac:dyDescent="0.2">
      <c r="B110" s="1" t="s">
        <v>89</v>
      </c>
    </row>
    <row r="111" spans="1:7" x14ac:dyDescent="0.2">
      <c r="B111" s="1" t="s">
        <v>90</v>
      </c>
    </row>
    <row r="112" spans="1:7" x14ac:dyDescent="0.2">
      <c r="B112" s="1" t="s">
        <v>91</v>
      </c>
    </row>
    <row r="113" spans="1:7" x14ac:dyDescent="0.2">
      <c r="A113" s="13" t="s">
        <v>308</v>
      </c>
      <c r="B113" s="1" t="s">
        <v>92</v>
      </c>
      <c r="C113" s="12">
        <v>0</v>
      </c>
      <c r="D113" s="12">
        <v>200000</v>
      </c>
      <c r="E113" s="12">
        <f>F113-D113</f>
        <v>0</v>
      </c>
      <c r="F113" s="12">
        <v>200000</v>
      </c>
      <c r="G113" s="12">
        <v>200000</v>
      </c>
    </row>
    <row r="114" spans="1:7" x14ac:dyDescent="0.2">
      <c r="A114" s="13" t="s">
        <v>309</v>
      </c>
      <c r="B114" s="1" t="s">
        <v>93</v>
      </c>
      <c r="C114" s="12">
        <v>658.01</v>
      </c>
      <c r="D114" s="12">
        <v>82000</v>
      </c>
      <c r="E114" s="12">
        <f t="shared" ref="E114:E122" si="12">F114-D114</f>
        <v>0</v>
      </c>
      <c r="F114" s="12">
        <v>82000</v>
      </c>
      <c r="G114" s="12">
        <v>82000</v>
      </c>
    </row>
    <row r="115" spans="1:7" x14ac:dyDescent="0.2">
      <c r="A115" s="13" t="s">
        <v>310</v>
      </c>
      <c r="B115" s="1" t="s">
        <v>94</v>
      </c>
      <c r="C115" s="12">
        <v>0</v>
      </c>
      <c r="D115" s="12">
        <v>7000</v>
      </c>
      <c r="E115" s="12">
        <f t="shared" si="12"/>
        <v>0</v>
      </c>
      <c r="F115" s="12">
        <v>7000</v>
      </c>
      <c r="G115" s="12">
        <v>7000</v>
      </c>
    </row>
    <row r="116" spans="1:7" x14ac:dyDescent="0.2">
      <c r="A116" s="13" t="s">
        <v>311</v>
      </c>
      <c r="B116" s="1" t="s">
        <v>95</v>
      </c>
      <c r="C116" s="12">
        <v>0</v>
      </c>
      <c r="D116" s="12">
        <v>5000</v>
      </c>
      <c r="E116" s="12">
        <f t="shared" si="12"/>
        <v>0</v>
      </c>
      <c r="F116" s="12">
        <v>5000</v>
      </c>
      <c r="G116" s="12">
        <v>5000</v>
      </c>
    </row>
    <row r="117" spans="1:7" x14ac:dyDescent="0.2">
      <c r="A117" s="13" t="s">
        <v>312</v>
      </c>
      <c r="B117" s="1" t="s">
        <v>96</v>
      </c>
      <c r="C117" s="12">
        <v>500</v>
      </c>
      <c r="D117" s="12">
        <v>15000</v>
      </c>
      <c r="E117" s="12">
        <f t="shared" si="12"/>
        <v>0</v>
      </c>
      <c r="F117" s="12">
        <v>15000</v>
      </c>
      <c r="G117" s="12">
        <v>15500</v>
      </c>
    </row>
    <row r="118" spans="1:7" x14ac:dyDescent="0.2">
      <c r="A118" s="13" t="s">
        <v>313</v>
      </c>
      <c r="B118" s="1" t="s">
        <v>97</v>
      </c>
      <c r="C118" s="12">
        <v>137646.76999999999</v>
      </c>
      <c r="D118" s="12">
        <v>80000</v>
      </c>
      <c r="E118" s="12">
        <f t="shared" si="12"/>
        <v>0</v>
      </c>
      <c r="F118" s="12">
        <v>80000</v>
      </c>
      <c r="G118" s="12">
        <v>130000</v>
      </c>
    </row>
    <row r="119" spans="1:7" x14ac:dyDescent="0.2">
      <c r="A119" s="13" t="s">
        <v>314</v>
      </c>
      <c r="B119" s="1" t="s">
        <v>98</v>
      </c>
      <c r="C119" s="12">
        <v>0</v>
      </c>
      <c r="D119" s="12">
        <v>1000</v>
      </c>
      <c r="E119" s="12">
        <f t="shared" si="12"/>
        <v>0</v>
      </c>
      <c r="F119" s="12">
        <v>1000</v>
      </c>
      <c r="G119" s="12">
        <v>1000</v>
      </c>
    </row>
    <row r="120" spans="1:7" x14ac:dyDescent="0.2">
      <c r="A120" s="13" t="s">
        <v>315</v>
      </c>
      <c r="B120" s="1" t="s">
        <v>99</v>
      </c>
      <c r="C120" s="12">
        <v>0</v>
      </c>
      <c r="D120" s="12">
        <v>0</v>
      </c>
      <c r="E120" s="12">
        <f t="shared" si="12"/>
        <v>0</v>
      </c>
      <c r="F120" s="12">
        <v>0</v>
      </c>
      <c r="G120" s="12">
        <v>0</v>
      </c>
    </row>
    <row r="121" spans="1:7" x14ac:dyDescent="0.2">
      <c r="A121" s="13" t="s">
        <v>316</v>
      </c>
      <c r="B121" s="1" t="s">
        <v>100</v>
      </c>
      <c r="C121" s="12">
        <v>500</v>
      </c>
      <c r="D121" s="12">
        <v>10000</v>
      </c>
      <c r="E121" s="12">
        <f t="shared" si="12"/>
        <v>0</v>
      </c>
      <c r="F121" s="12">
        <v>10000</v>
      </c>
      <c r="G121" s="12">
        <v>10500</v>
      </c>
    </row>
    <row r="122" spans="1:7" x14ac:dyDescent="0.2">
      <c r="B122" s="3" t="s">
        <v>230</v>
      </c>
      <c r="C122" s="11">
        <v>139304.78</v>
      </c>
      <c r="D122" s="11">
        <v>400000</v>
      </c>
      <c r="E122" s="14">
        <f t="shared" si="12"/>
        <v>0</v>
      </c>
      <c r="F122" s="11">
        <v>400000</v>
      </c>
      <c r="G122" s="11">
        <v>451000</v>
      </c>
    </row>
    <row r="123" spans="1:7" x14ac:dyDescent="0.2">
      <c r="B123" s="3" t="s">
        <v>231</v>
      </c>
      <c r="C123" s="11">
        <v>139304.78</v>
      </c>
      <c r="D123" s="11">
        <v>400000</v>
      </c>
      <c r="E123" s="11">
        <f>F123-D123</f>
        <v>0</v>
      </c>
      <c r="F123" s="11">
        <v>400000</v>
      </c>
      <c r="G123" s="11">
        <v>451000</v>
      </c>
    </row>
    <row r="124" spans="1:7" x14ac:dyDescent="0.2">
      <c r="B124" s="2" t="s">
        <v>101</v>
      </c>
      <c r="C124" s="11">
        <v>565108.31000000006</v>
      </c>
      <c r="D124" s="11">
        <v>3378800</v>
      </c>
      <c r="E124" s="11">
        <f>F124-D124</f>
        <v>174240</v>
      </c>
      <c r="F124" s="11">
        <v>3553040</v>
      </c>
      <c r="G124" s="11">
        <v>3598902.8</v>
      </c>
    </row>
    <row r="125" spans="1:7" x14ac:dyDescent="0.2">
      <c r="B125" s="1" t="s">
        <v>102</v>
      </c>
      <c r="C125" s="14">
        <v>139304.78</v>
      </c>
      <c r="D125" s="14">
        <v>400000</v>
      </c>
      <c r="E125" s="14">
        <f>F125-D125</f>
        <v>0</v>
      </c>
      <c r="F125" s="14">
        <v>400000</v>
      </c>
      <c r="G125" s="14">
        <v>451000</v>
      </c>
    </row>
    <row r="126" spans="1:7" x14ac:dyDescent="0.2">
      <c r="B126" s="1" t="s">
        <v>103</v>
      </c>
      <c r="C126" s="11">
        <v>565108.31000000006</v>
      </c>
      <c r="D126" s="11">
        <v>3378800</v>
      </c>
      <c r="E126" s="14">
        <f>F126-D126</f>
        <v>174240</v>
      </c>
      <c r="F126" s="11">
        <v>3553040</v>
      </c>
      <c r="G126" s="11">
        <v>3598902.8</v>
      </c>
    </row>
    <row r="127" spans="1:7" x14ac:dyDescent="0.2">
      <c r="B127" s="4" t="s">
        <v>104</v>
      </c>
    </row>
    <row r="128" spans="1:7" x14ac:dyDescent="0.2">
      <c r="B128" s="1" t="s">
        <v>264</v>
      </c>
    </row>
    <row r="129" spans="1:7" x14ac:dyDescent="0.2">
      <c r="B129" s="1" t="s">
        <v>105</v>
      </c>
      <c r="C129" s="12">
        <v>425803.53</v>
      </c>
      <c r="D129" s="12">
        <v>2978800</v>
      </c>
      <c r="E129" s="12">
        <f>F129-D129</f>
        <v>174240</v>
      </c>
      <c r="F129" s="12">
        <v>3153040</v>
      </c>
      <c r="G129" s="12">
        <v>3147902.8</v>
      </c>
    </row>
    <row r="130" spans="1:7" x14ac:dyDescent="0.2">
      <c r="B130" s="1" t="s">
        <v>106</v>
      </c>
      <c r="C130" s="12">
        <v>0</v>
      </c>
      <c r="D130" s="12">
        <v>0</v>
      </c>
      <c r="E130" s="12">
        <f t="shared" ref="E130:E132" si="13">F130-D130</f>
        <v>0</v>
      </c>
      <c r="F130" s="12">
        <v>0</v>
      </c>
      <c r="G130" s="12">
        <v>0</v>
      </c>
    </row>
    <row r="131" spans="1:7" x14ac:dyDescent="0.2">
      <c r="B131" s="1" t="s">
        <v>107</v>
      </c>
      <c r="C131" s="12">
        <v>139304.78</v>
      </c>
      <c r="D131" s="12">
        <v>400000</v>
      </c>
      <c r="E131" s="12">
        <f t="shared" si="13"/>
        <v>0</v>
      </c>
      <c r="F131" s="12">
        <v>400000</v>
      </c>
      <c r="G131" s="12">
        <v>451000</v>
      </c>
    </row>
    <row r="132" spans="1:7" x14ac:dyDescent="0.2">
      <c r="B132" s="1" t="s">
        <v>265</v>
      </c>
      <c r="C132" s="11">
        <v>565108.31000000006</v>
      </c>
      <c r="D132" s="11">
        <v>3378800</v>
      </c>
      <c r="E132" s="14">
        <f t="shared" si="13"/>
        <v>174240</v>
      </c>
      <c r="F132" s="11">
        <v>3553040</v>
      </c>
      <c r="G132" s="11">
        <v>3598902.8</v>
      </c>
    </row>
    <row r="133" spans="1:7" x14ac:dyDescent="0.2">
      <c r="B133" s="1" t="s">
        <v>266</v>
      </c>
    </row>
    <row r="134" spans="1:7" x14ac:dyDescent="0.2">
      <c r="B134" s="1" t="s">
        <v>105</v>
      </c>
      <c r="C134" s="12">
        <v>425803.53</v>
      </c>
      <c r="D134" s="12">
        <v>2978800</v>
      </c>
      <c r="E134" s="12">
        <f>F134-D134</f>
        <v>174240</v>
      </c>
      <c r="F134" s="12">
        <v>3153040</v>
      </c>
      <c r="G134" s="12">
        <v>3147902.8</v>
      </c>
    </row>
    <row r="135" spans="1:7" x14ac:dyDescent="0.2">
      <c r="B135" s="1" t="s">
        <v>106</v>
      </c>
      <c r="C135" s="12">
        <v>0</v>
      </c>
      <c r="D135" s="12">
        <v>0</v>
      </c>
      <c r="E135" s="12">
        <f t="shared" ref="E135:E139" si="14">F135-D135</f>
        <v>0</v>
      </c>
      <c r="F135" s="12">
        <v>0</v>
      </c>
      <c r="G135" s="12">
        <v>0</v>
      </c>
    </row>
    <row r="136" spans="1:7" x14ac:dyDescent="0.2">
      <c r="B136" s="1" t="s">
        <v>107</v>
      </c>
      <c r="C136" s="12">
        <v>139304.78</v>
      </c>
      <c r="D136" s="12">
        <v>400000</v>
      </c>
      <c r="E136" s="12">
        <f t="shared" si="14"/>
        <v>0</v>
      </c>
      <c r="F136" s="12">
        <v>400000</v>
      </c>
      <c r="G136" s="12">
        <v>451000</v>
      </c>
    </row>
    <row r="137" spans="1:7" x14ac:dyDescent="0.2">
      <c r="B137" s="3" t="s">
        <v>108</v>
      </c>
      <c r="C137" s="11">
        <v>565108.31000000006</v>
      </c>
      <c r="D137" s="11">
        <v>3378800</v>
      </c>
      <c r="E137" s="12">
        <f t="shared" si="14"/>
        <v>174240</v>
      </c>
      <c r="F137" s="11">
        <v>3553040</v>
      </c>
      <c r="G137" s="11">
        <v>3598902.8</v>
      </c>
    </row>
    <row r="138" spans="1:7" x14ac:dyDescent="0.2">
      <c r="B138" s="1" t="s">
        <v>109</v>
      </c>
      <c r="D138" s="11">
        <v>380540</v>
      </c>
      <c r="E138" s="12">
        <f t="shared" si="14"/>
        <v>-260540</v>
      </c>
      <c r="F138" s="11">
        <v>120000</v>
      </c>
    </row>
    <row r="139" spans="1:7" x14ac:dyDescent="0.2">
      <c r="B139" s="3" t="s">
        <v>110</v>
      </c>
      <c r="C139" s="11">
        <v>565108.31000000006</v>
      </c>
      <c r="D139" s="11">
        <v>3759340</v>
      </c>
      <c r="E139" s="12">
        <f t="shared" si="14"/>
        <v>-86300</v>
      </c>
      <c r="F139" s="11">
        <v>3673040</v>
      </c>
      <c r="G139" s="11">
        <v>3598902.8</v>
      </c>
    </row>
    <row r="140" spans="1:7" ht="18" x14ac:dyDescent="0.25">
      <c r="A140" s="5" t="s">
        <v>0</v>
      </c>
      <c r="B140" s="5"/>
      <c r="C140" s="5"/>
      <c r="D140" s="5"/>
      <c r="E140" s="5"/>
      <c r="F140" s="5"/>
      <c r="G140" s="5"/>
    </row>
    <row r="141" spans="1:7" ht="18" x14ac:dyDescent="0.25">
      <c r="A141" s="5" t="s">
        <v>1</v>
      </c>
      <c r="B141" s="5"/>
      <c r="C141" s="5"/>
      <c r="D141" s="5"/>
      <c r="E141" s="5"/>
      <c r="F141" s="5"/>
      <c r="G141" s="5"/>
    </row>
    <row r="142" spans="1:7" x14ac:dyDescent="0.2">
      <c r="A142" s="6" t="s">
        <v>111</v>
      </c>
      <c r="B142" s="6"/>
      <c r="C142" s="6"/>
      <c r="D142" s="6"/>
      <c r="E142" s="6"/>
      <c r="F142" s="6"/>
      <c r="G142" s="6"/>
    </row>
    <row r="143" spans="1:7" s="8" customFormat="1" ht="60" customHeight="1" x14ac:dyDescent="0.2">
      <c r="A143" s="7" t="s">
        <v>3</v>
      </c>
      <c r="B143" s="7" t="s">
        <v>4</v>
      </c>
      <c r="C143" s="9" t="s">
        <v>261</v>
      </c>
      <c r="D143" s="9" t="s">
        <v>270</v>
      </c>
      <c r="E143" s="9" t="s">
        <v>269</v>
      </c>
      <c r="F143" s="9" t="s">
        <v>262</v>
      </c>
      <c r="G143" s="9" t="s">
        <v>263</v>
      </c>
    </row>
    <row r="144" spans="1:7" x14ac:dyDescent="0.2">
      <c r="B144" s="1" t="s">
        <v>7</v>
      </c>
    </row>
    <row r="145" spans="1:7" x14ac:dyDescent="0.2">
      <c r="B145" s="1" t="s">
        <v>112</v>
      </c>
    </row>
    <row r="146" spans="1:7" x14ac:dyDescent="0.2">
      <c r="B146" s="1" t="s">
        <v>113</v>
      </c>
    </row>
    <row r="147" spans="1:7" x14ac:dyDescent="0.2">
      <c r="B147" s="1" t="s">
        <v>114</v>
      </c>
    </row>
    <row r="148" spans="1:7" x14ac:dyDescent="0.2">
      <c r="A148" s="13" t="s">
        <v>271</v>
      </c>
      <c r="B148" s="1" t="s">
        <v>115</v>
      </c>
      <c r="C148" s="12">
        <v>23885.56</v>
      </c>
      <c r="D148" s="12">
        <v>139000</v>
      </c>
      <c r="E148" s="12">
        <f>F148-D148</f>
        <v>0</v>
      </c>
      <c r="F148" s="12">
        <v>139000</v>
      </c>
      <c r="G148" s="12">
        <v>138750.6</v>
      </c>
    </row>
    <row r="149" spans="1:7" x14ac:dyDescent="0.2">
      <c r="A149" s="13" t="s">
        <v>272</v>
      </c>
      <c r="B149" s="1" t="s">
        <v>116</v>
      </c>
      <c r="C149" s="12">
        <v>47731.06</v>
      </c>
      <c r="D149" s="12">
        <v>80000</v>
      </c>
      <c r="E149" s="12">
        <f t="shared" ref="E149:E153" si="15">F149-D149</f>
        <v>7000</v>
      </c>
      <c r="F149" s="12">
        <v>87000</v>
      </c>
      <c r="G149" s="12">
        <v>88261.06</v>
      </c>
    </row>
    <row r="150" spans="1:7" x14ac:dyDescent="0.2">
      <c r="A150" s="13" t="s">
        <v>317</v>
      </c>
      <c r="B150" s="1" t="s">
        <v>117</v>
      </c>
      <c r="C150" s="12">
        <v>0</v>
      </c>
      <c r="D150" s="12">
        <v>8000</v>
      </c>
      <c r="E150" s="12">
        <f t="shared" si="15"/>
        <v>-1500</v>
      </c>
      <c r="F150" s="12">
        <v>6500</v>
      </c>
      <c r="G150" s="12">
        <v>6500</v>
      </c>
    </row>
    <row r="151" spans="1:7" x14ac:dyDescent="0.2">
      <c r="A151" s="13" t="s">
        <v>318</v>
      </c>
      <c r="B151" s="1" t="s">
        <v>118</v>
      </c>
      <c r="C151" s="12">
        <v>219.6</v>
      </c>
      <c r="D151" s="12">
        <v>0</v>
      </c>
      <c r="E151" s="12">
        <f t="shared" si="15"/>
        <v>120000</v>
      </c>
      <c r="F151" s="12">
        <v>120000</v>
      </c>
      <c r="G151" s="12">
        <v>100000</v>
      </c>
    </row>
    <row r="152" spans="1:7" x14ac:dyDescent="0.2">
      <c r="A152" s="13" t="s">
        <v>319</v>
      </c>
      <c r="B152" s="1" t="s">
        <v>119</v>
      </c>
      <c r="C152" s="12">
        <v>0</v>
      </c>
      <c r="D152" s="12">
        <v>5000</v>
      </c>
      <c r="E152" s="12">
        <f t="shared" si="15"/>
        <v>-2000</v>
      </c>
      <c r="F152" s="12">
        <v>3000</v>
      </c>
      <c r="G152" s="12">
        <v>3000</v>
      </c>
    </row>
    <row r="153" spans="1:7" x14ac:dyDescent="0.2">
      <c r="B153" s="3" t="s">
        <v>120</v>
      </c>
      <c r="C153" s="11">
        <v>71836.22</v>
      </c>
      <c r="D153" s="11">
        <v>232000</v>
      </c>
      <c r="E153" s="14">
        <f t="shared" si="15"/>
        <v>123500</v>
      </c>
      <c r="F153" s="11">
        <v>355500</v>
      </c>
      <c r="G153" s="11">
        <v>336511.66</v>
      </c>
    </row>
    <row r="155" spans="1:7" x14ac:dyDescent="0.2">
      <c r="B155" s="1" t="s">
        <v>121</v>
      </c>
    </row>
    <row r="156" spans="1:7" x14ac:dyDescent="0.2">
      <c r="B156" s="1" t="s">
        <v>122</v>
      </c>
    </row>
    <row r="157" spans="1:7" x14ac:dyDescent="0.2">
      <c r="A157" s="13" t="s">
        <v>320</v>
      </c>
      <c r="B157" s="1" t="s">
        <v>123</v>
      </c>
      <c r="C157" s="12">
        <v>0</v>
      </c>
      <c r="D157" s="12">
        <v>491000</v>
      </c>
      <c r="E157" s="12">
        <f>F157-D157</f>
        <v>-26000</v>
      </c>
      <c r="F157" s="12">
        <v>465000</v>
      </c>
      <c r="G157" s="12">
        <v>465000</v>
      </c>
    </row>
    <row r="158" spans="1:7" x14ac:dyDescent="0.2">
      <c r="A158" s="13" t="s">
        <v>321</v>
      </c>
      <c r="B158" s="1" t="s">
        <v>124</v>
      </c>
      <c r="C158" s="12">
        <v>30000</v>
      </c>
      <c r="D158" s="12">
        <v>191000</v>
      </c>
      <c r="E158" s="12">
        <f t="shared" ref="E158:E167" si="16">F158-D158</f>
        <v>-12000</v>
      </c>
      <c r="F158" s="12">
        <v>179000</v>
      </c>
      <c r="G158" s="12">
        <v>179000</v>
      </c>
    </row>
    <row r="159" spans="1:7" x14ac:dyDescent="0.2">
      <c r="A159" s="13" t="s">
        <v>322</v>
      </c>
      <c r="B159" s="1" t="s">
        <v>125</v>
      </c>
      <c r="C159" s="12">
        <v>26750</v>
      </c>
      <c r="D159" s="12">
        <v>250000</v>
      </c>
      <c r="E159" s="12">
        <f t="shared" si="16"/>
        <v>-7000</v>
      </c>
      <c r="F159" s="12">
        <v>243000</v>
      </c>
      <c r="G159" s="12">
        <v>220000</v>
      </c>
    </row>
    <row r="160" spans="1:7" x14ac:dyDescent="0.2">
      <c r="A160" s="13" t="s">
        <v>323</v>
      </c>
      <c r="B160" s="1" t="s">
        <v>126</v>
      </c>
      <c r="C160" s="12">
        <v>9389.1200000000008</v>
      </c>
      <c r="D160" s="12">
        <v>5800</v>
      </c>
      <c r="E160" s="12">
        <f t="shared" si="16"/>
        <v>-1100</v>
      </c>
      <c r="F160" s="12">
        <v>4700</v>
      </c>
      <c r="G160" s="12">
        <v>14089.12</v>
      </c>
    </row>
    <row r="161" spans="1:7" x14ac:dyDescent="0.2">
      <c r="A161" s="13" t="s">
        <v>324</v>
      </c>
      <c r="B161" s="1" t="s">
        <v>127</v>
      </c>
      <c r="C161" s="12">
        <v>301090.03000000003</v>
      </c>
      <c r="D161" s="12">
        <v>50000</v>
      </c>
      <c r="E161" s="12">
        <f t="shared" si="16"/>
        <v>0</v>
      </c>
      <c r="F161" s="12">
        <v>50000</v>
      </c>
      <c r="G161" s="12">
        <v>0</v>
      </c>
    </row>
    <row r="162" spans="1:7" x14ac:dyDescent="0.2">
      <c r="A162" s="13" t="s">
        <v>325</v>
      </c>
      <c r="B162" s="1" t="s">
        <v>128</v>
      </c>
      <c r="C162" s="12">
        <v>3842</v>
      </c>
      <c r="D162" s="12">
        <v>6000</v>
      </c>
      <c r="E162" s="12">
        <f t="shared" si="16"/>
        <v>0</v>
      </c>
      <c r="F162" s="12">
        <v>6000</v>
      </c>
      <c r="G162" s="12">
        <v>3708.8</v>
      </c>
    </row>
    <row r="163" spans="1:7" x14ac:dyDescent="0.2">
      <c r="A163" s="13" t="s">
        <v>326</v>
      </c>
      <c r="B163" s="13" t="s">
        <v>327</v>
      </c>
      <c r="C163" s="12">
        <v>0</v>
      </c>
      <c r="D163" s="12">
        <v>9600</v>
      </c>
      <c r="E163" s="12">
        <f t="shared" si="16"/>
        <v>4800</v>
      </c>
      <c r="F163" s="12">
        <v>14400</v>
      </c>
      <c r="G163" s="12">
        <v>14400</v>
      </c>
    </row>
    <row r="164" spans="1:7" x14ac:dyDescent="0.2">
      <c r="A164" s="13" t="s">
        <v>329</v>
      </c>
      <c r="B164" s="13" t="s">
        <v>328</v>
      </c>
      <c r="C164" s="12">
        <v>4080</v>
      </c>
      <c r="D164" s="12">
        <v>30000</v>
      </c>
      <c r="E164" s="12">
        <f t="shared" si="16"/>
        <v>-30000</v>
      </c>
      <c r="F164" s="12">
        <v>0</v>
      </c>
      <c r="G164" s="12">
        <v>4080</v>
      </c>
    </row>
    <row r="165" spans="1:7" x14ac:dyDescent="0.2">
      <c r="A165" s="13" t="s">
        <v>330</v>
      </c>
      <c r="B165" s="1" t="s">
        <v>129</v>
      </c>
      <c r="C165" s="12">
        <v>0</v>
      </c>
      <c r="D165" s="12">
        <v>30000</v>
      </c>
      <c r="E165" s="12">
        <f t="shared" si="16"/>
        <v>0</v>
      </c>
      <c r="F165" s="12">
        <v>30000</v>
      </c>
      <c r="G165" s="12">
        <v>29039.09</v>
      </c>
    </row>
    <row r="166" spans="1:7" x14ac:dyDescent="0.2">
      <c r="A166" s="13" t="s">
        <v>331</v>
      </c>
      <c r="B166" s="1" t="s">
        <v>130</v>
      </c>
      <c r="C166" s="12">
        <v>0</v>
      </c>
      <c r="D166" s="12">
        <v>8500</v>
      </c>
      <c r="E166" s="12">
        <f t="shared" si="16"/>
        <v>0</v>
      </c>
      <c r="F166" s="12">
        <v>8500</v>
      </c>
      <c r="G166" s="12">
        <v>7323.2</v>
      </c>
    </row>
    <row r="167" spans="1:7" x14ac:dyDescent="0.2">
      <c r="B167" s="3" t="s">
        <v>232</v>
      </c>
      <c r="C167" s="11">
        <v>375151.15</v>
      </c>
      <c r="D167" s="11">
        <v>1071900</v>
      </c>
      <c r="E167" s="14">
        <f t="shared" si="16"/>
        <v>-71300</v>
      </c>
      <c r="F167" s="11">
        <v>1000600</v>
      </c>
      <c r="G167" s="11">
        <v>936640.21</v>
      </c>
    </row>
    <row r="168" spans="1:7" x14ac:dyDescent="0.2">
      <c r="B168" s="1" t="s">
        <v>131</v>
      </c>
    </row>
    <row r="169" spans="1:7" x14ac:dyDescent="0.2">
      <c r="B169" s="1" t="s">
        <v>132</v>
      </c>
    </row>
    <row r="170" spans="1:7" x14ac:dyDescent="0.2">
      <c r="A170" s="13" t="s">
        <v>336</v>
      </c>
      <c r="B170" s="1" t="s">
        <v>133</v>
      </c>
      <c r="C170" s="12">
        <v>500</v>
      </c>
      <c r="D170" s="12">
        <v>3000</v>
      </c>
      <c r="E170" s="12">
        <f>F170-D170</f>
        <v>1000</v>
      </c>
      <c r="F170" s="12">
        <v>4000</v>
      </c>
      <c r="G170" s="12">
        <v>4000</v>
      </c>
    </row>
    <row r="171" spans="1:7" x14ac:dyDescent="0.2">
      <c r="A171" s="13" t="s">
        <v>337</v>
      </c>
      <c r="B171" s="1" t="s">
        <v>134</v>
      </c>
      <c r="C171" s="12">
        <v>0</v>
      </c>
      <c r="D171" s="12">
        <v>219000</v>
      </c>
      <c r="E171" s="12">
        <f t="shared" ref="E171:E201" si="17">F171-D171</f>
        <v>-3000</v>
      </c>
      <c r="F171" s="12">
        <v>216000</v>
      </c>
      <c r="G171" s="12">
        <v>216000</v>
      </c>
    </row>
    <row r="172" spans="1:7" x14ac:dyDescent="0.2">
      <c r="A172" s="13" t="s">
        <v>338</v>
      </c>
      <c r="B172" s="6" t="s">
        <v>135</v>
      </c>
      <c r="C172" s="12">
        <v>72</v>
      </c>
      <c r="D172" s="12">
        <v>12000</v>
      </c>
      <c r="E172" s="12">
        <f t="shared" si="17"/>
        <v>-1000</v>
      </c>
      <c r="F172" s="12">
        <v>11000</v>
      </c>
      <c r="G172" s="12">
        <v>11000</v>
      </c>
    </row>
    <row r="173" spans="1:7" x14ac:dyDescent="0.2">
      <c r="A173" s="13" t="s">
        <v>339</v>
      </c>
      <c r="B173" s="1" t="s">
        <v>136</v>
      </c>
      <c r="C173" s="12">
        <v>0</v>
      </c>
      <c r="D173" s="12">
        <v>1000</v>
      </c>
      <c r="E173" s="12">
        <f t="shared" si="17"/>
        <v>0</v>
      </c>
      <c r="F173" s="12">
        <v>1000</v>
      </c>
      <c r="G173" s="12">
        <v>1000</v>
      </c>
    </row>
    <row r="174" spans="1:7" x14ac:dyDescent="0.2">
      <c r="A174" s="13" t="s">
        <v>340</v>
      </c>
      <c r="B174" s="1" t="s">
        <v>137</v>
      </c>
      <c r="C174" s="12">
        <v>1500</v>
      </c>
      <c r="D174" s="12">
        <v>16000</v>
      </c>
      <c r="E174" s="12">
        <f t="shared" si="17"/>
        <v>0</v>
      </c>
      <c r="F174" s="12">
        <v>16000</v>
      </c>
      <c r="G174" s="12">
        <v>16000</v>
      </c>
    </row>
    <row r="175" spans="1:7" x14ac:dyDescent="0.2">
      <c r="A175" s="13" t="s">
        <v>341</v>
      </c>
      <c r="B175" s="1" t="s">
        <v>138</v>
      </c>
      <c r="C175" s="12">
        <v>1500</v>
      </c>
      <c r="D175" s="12">
        <v>10000</v>
      </c>
      <c r="E175" s="12">
        <f t="shared" si="17"/>
        <v>1000</v>
      </c>
      <c r="F175" s="12">
        <v>11000</v>
      </c>
      <c r="G175" s="12">
        <v>11000</v>
      </c>
    </row>
    <row r="176" spans="1:7" x14ac:dyDescent="0.2">
      <c r="A176" s="13" t="s">
        <v>342</v>
      </c>
      <c r="B176" s="1" t="s">
        <v>139</v>
      </c>
      <c r="C176" s="12">
        <v>2069.09</v>
      </c>
      <c r="D176" s="12">
        <v>30000</v>
      </c>
      <c r="E176" s="12">
        <f t="shared" si="17"/>
        <v>0</v>
      </c>
      <c r="F176" s="12">
        <v>30000</v>
      </c>
      <c r="G176" s="12">
        <v>30000</v>
      </c>
    </row>
    <row r="177" spans="1:7" x14ac:dyDescent="0.2">
      <c r="A177" s="13" t="s">
        <v>343</v>
      </c>
      <c r="B177" s="1" t="s">
        <v>140</v>
      </c>
      <c r="C177" s="12">
        <v>7856</v>
      </c>
      <c r="D177" s="12">
        <v>30000</v>
      </c>
      <c r="E177" s="12">
        <f t="shared" si="17"/>
        <v>1444</v>
      </c>
      <c r="F177" s="12">
        <v>31444</v>
      </c>
      <c r="G177" s="12">
        <v>17340</v>
      </c>
    </row>
    <row r="178" spans="1:7" x14ac:dyDescent="0.2">
      <c r="A178" s="13" t="s">
        <v>344</v>
      </c>
      <c r="B178" s="1" t="s">
        <v>141</v>
      </c>
      <c r="C178" s="12">
        <v>0</v>
      </c>
      <c r="D178" s="12">
        <v>3300</v>
      </c>
      <c r="E178" s="12">
        <f t="shared" si="17"/>
        <v>0</v>
      </c>
      <c r="F178" s="12">
        <v>3300</v>
      </c>
      <c r="G178" s="12">
        <v>3300</v>
      </c>
    </row>
    <row r="179" spans="1:7" x14ac:dyDescent="0.2">
      <c r="A179" s="13" t="s">
        <v>345</v>
      </c>
      <c r="B179" s="1" t="s">
        <v>142</v>
      </c>
      <c r="C179" s="12">
        <v>500</v>
      </c>
      <c r="D179" s="12">
        <v>5000</v>
      </c>
      <c r="E179" s="12">
        <f t="shared" si="17"/>
        <v>2100</v>
      </c>
      <c r="F179" s="12">
        <v>7100</v>
      </c>
      <c r="G179" s="12">
        <v>7100</v>
      </c>
    </row>
    <row r="180" spans="1:7" x14ac:dyDescent="0.2">
      <c r="A180" s="13" t="s">
        <v>346</v>
      </c>
      <c r="B180" s="1" t="s">
        <v>143</v>
      </c>
      <c r="C180" s="12">
        <v>0</v>
      </c>
      <c r="D180" s="12">
        <v>12000</v>
      </c>
      <c r="E180" s="12">
        <f t="shared" si="17"/>
        <v>-3000</v>
      </c>
      <c r="F180" s="12">
        <v>9000</v>
      </c>
      <c r="G180" s="12">
        <v>8500</v>
      </c>
    </row>
    <row r="181" spans="1:7" x14ac:dyDescent="0.2">
      <c r="A181" s="13" t="s">
        <v>347</v>
      </c>
      <c r="B181" s="1" t="s">
        <v>144</v>
      </c>
      <c r="C181" s="12">
        <v>0</v>
      </c>
      <c r="D181" s="12">
        <v>3500</v>
      </c>
      <c r="E181" s="12">
        <f t="shared" si="17"/>
        <v>0</v>
      </c>
      <c r="F181" s="12">
        <v>3500</v>
      </c>
      <c r="G181" s="12">
        <v>3000</v>
      </c>
    </row>
    <row r="182" spans="1:7" x14ac:dyDescent="0.2">
      <c r="A182" s="13" t="s">
        <v>348</v>
      </c>
      <c r="B182" s="1" t="s">
        <v>145</v>
      </c>
      <c r="C182" s="12">
        <v>16000</v>
      </c>
      <c r="D182" s="12">
        <v>10000</v>
      </c>
      <c r="E182" s="12">
        <f t="shared" si="17"/>
        <v>-4000</v>
      </c>
      <c r="F182" s="12">
        <v>6000</v>
      </c>
      <c r="G182" s="12">
        <v>22000</v>
      </c>
    </row>
    <row r="183" spans="1:7" x14ac:dyDescent="0.2">
      <c r="A183" s="13" t="s">
        <v>349</v>
      </c>
      <c r="B183" s="1" t="s">
        <v>146</v>
      </c>
      <c r="C183" s="12">
        <v>0</v>
      </c>
      <c r="D183" s="12">
        <v>0</v>
      </c>
      <c r="E183" s="12">
        <f t="shared" si="17"/>
        <v>0</v>
      </c>
      <c r="F183" s="12">
        <v>0</v>
      </c>
      <c r="G183" s="12">
        <v>0</v>
      </c>
    </row>
    <row r="184" spans="1:7" x14ac:dyDescent="0.2">
      <c r="A184" s="13" t="s">
        <v>350</v>
      </c>
      <c r="B184" s="1" t="s">
        <v>147</v>
      </c>
      <c r="C184" s="12">
        <v>40146.410000000003</v>
      </c>
      <c r="D184" s="12">
        <v>155000</v>
      </c>
      <c r="E184" s="12">
        <f t="shared" si="17"/>
        <v>24032</v>
      </c>
      <c r="F184" s="12">
        <v>179032</v>
      </c>
      <c r="G184" s="12">
        <v>170000</v>
      </c>
    </row>
    <row r="185" spans="1:7" x14ac:dyDescent="0.2">
      <c r="A185" s="13" t="s">
        <v>351</v>
      </c>
      <c r="B185" s="1" t="s">
        <v>148</v>
      </c>
      <c r="C185" s="12">
        <v>0</v>
      </c>
      <c r="D185" s="12">
        <v>0</v>
      </c>
      <c r="E185" s="12">
        <f t="shared" si="17"/>
        <v>0</v>
      </c>
      <c r="F185" s="12">
        <v>0</v>
      </c>
      <c r="G185" s="12">
        <v>0</v>
      </c>
    </row>
    <row r="186" spans="1:7" x14ac:dyDescent="0.2">
      <c r="A186" s="13" t="s">
        <v>353</v>
      </c>
      <c r="B186" s="13" t="s">
        <v>332</v>
      </c>
      <c r="C186" s="12">
        <v>0</v>
      </c>
      <c r="D186" s="12">
        <v>0</v>
      </c>
      <c r="E186" s="12">
        <f t="shared" si="17"/>
        <v>0</v>
      </c>
      <c r="F186" s="12">
        <v>0</v>
      </c>
      <c r="G186" s="12">
        <v>0</v>
      </c>
    </row>
    <row r="187" spans="1:7" x14ac:dyDescent="0.2">
      <c r="A187" s="13" t="s">
        <v>352</v>
      </c>
      <c r="B187" s="1" t="s">
        <v>149</v>
      </c>
      <c r="C187" s="12">
        <v>0</v>
      </c>
      <c r="D187" s="12">
        <v>1000</v>
      </c>
      <c r="E187" s="12">
        <f t="shared" si="17"/>
        <v>0</v>
      </c>
      <c r="F187" s="12">
        <v>1000</v>
      </c>
      <c r="G187" s="12">
        <v>650</v>
      </c>
    </row>
    <row r="188" spans="1:7" x14ac:dyDescent="0.2">
      <c r="A188" s="13" t="s">
        <v>354</v>
      </c>
      <c r="B188" s="1" t="s">
        <v>150</v>
      </c>
      <c r="C188" s="12">
        <v>1000</v>
      </c>
      <c r="D188" s="12">
        <v>9000</v>
      </c>
      <c r="E188" s="12">
        <f t="shared" si="17"/>
        <v>-1000</v>
      </c>
      <c r="F188" s="12">
        <v>8000</v>
      </c>
      <c r="G188" s="12">
        <v>8000</v>
      </c>
    </row>
    <row r="189" spans="1:7" x14ac:dyDescent="0.2">
      <c r="A189" s="13" t="s">
        <v>355</v>
      </c>
      <c r="B189" s="1" t="s">
        <v>151</v>
      </c>
      <c r="C189" s="12">
        <v>0</v>
      </c>
      <c r="D189" s="12">
        <v>0</v>
      </c>
      <c r="E189" s="12">
        <f t="shared" si="17"/>
        <v>0</v>
      </c>
      <c r="F189" s="12">
        <v>0</v>
      </c>
      <c r="G189" s="12">
        <v>0</v>
      </c>
    </row>
    <row r="190" spans="1:7" x14ac:dyDescent="0.2">
      <c r="A190" s="13" t="s">
        <v>356</v>
      </c>
      <c r="B190" s="13" t="s">
        <v>333</v>
      </c>
      <c r="C190" s="12">
        <v>805</v>
      </c>
      <c r="D190" s="12">
        <v>2000</v>
      </c>
      <c r="E190" s="12">
        <f t="shared" si="17"/>
        <v>1500</v>
      </c>
      <c r="F190" s="12">
        <v>3500</v>
      </c>
      <c r="G190" s="12">
        <v>3500</v>
      </c>
    </row>
    <row r="191" spans="1:7" x14ac:dyDescent="0.2">
      <c r="A191" s="13" t="s">
        <v>357</v>
      </c>
      <c r="B191" s="1" t="s">
        <v>152</v>
      </c>
      <c r="C191" s="12">
        <v>0</v>
      </c>
      <c r="D191" s="12">
        <v>2000</v>
      </c>
      <c r="E191" s="12">
        <f t="shared" si="17"/>
        <v>200</v>
      </c>
      <c r="F191" s="12">
        <v>2200</v>
      </c>
      <c r="G191" s="12">
        <v>1800</v>
      </c>
    </row>
    <row r="192" spans="1:7" x14ac:dyDescent="0.2">
      <c r="A192" s="13" t="s">
        <v>358</v>
      </c>
      <c r="B192" s="1" t="s">
        <v>153</v>
      </c>
      <c r="C192" s="12">
        <v>0</v>
      </c>
      <c r="D192" s="12">
        <v>500</v>
      </c>
      <c r="E192" s="12">
        <f t="shared" si="17"/>
        <v>-200</v>
      </c>
      <c r="F192" s="12">
        <v>300</v>
      </c>
      <c r="G192" s="12">
        <v>300</v>
      </c>
    </row>
    <row r="193" spans="1:7" x14ac:dyDescent="0.2">
      <c r="A193" s="13" t="s">
        <v>359</v>
      </c>
      <c r="B193" s="1" t="s">
        <v>154</v>
      </c>
      <c r="C193" s="12">
        <v>29535.72</v>
      </c>
      <c r="D193" s="12">
        <v>10000</v>
      </c>
      <c r="E193" s="12">
        <f t="shared" si="17"/>
        <v>0</v>
      </c>
      <c r="F193" s="12">
        <v>10000</v>
      </c>
      <c r="G193" s="12">
        <v>8000</v>
      </c>
    </row>
    <row r="194" spans="1:7" x14ac:dyDescent="0.2">
      <c r="A194" s="13" t="s">
        <v>360</v>
      </c>
      <c r="B194" s="1" t="s">
        <v>155</v>
      </c>
      <c r="C194" s="12">
        <v>120</v>
      </c>
      <c r="D194" s="12">
        <v>2000</v>
      </c>
      <c r="E194" s="12">
        <f t="shared" si="17"/>
        <v>-1500</v>
      </c>
      <c r="F194" s="12">
        <v>500</v>
      </c>
      <c r="G194" s="12">
        <v>300</v>
      </c>
    </row>
    <row r="195" spans="1:7" x14ac:dyDescent="0.2">
      <c r="A195" s="13" t="s">
        <v>361</v>
      </c>
      <c r="B195" s="1" t="s">
        <v>156</v>
      </c>
      <c r="C195" s="12">
        <v>200</v>
      </c>
      <c r="D195" s="12">
        <v>2000</v>
      </c>
      <c r="E195" s="12">
        <f t="shared" si="17"/>
        <v>0</v>
      </c>
      <c r="F195" s="12">
        <v>2000</v>
      </c>
      <c r="G195" s="12">
        <v>2000</v>
      </c>
    </row>
    <row r="196" spans="1:7" x14ac:dyDescent="0.2">
      <c r="A196" s="13" t="s">
        <v>362</v>
      </c>
      <c r="B196" s="1" t="s">
        <v>157</v>
      </c>
      <c r="C196" s="12">
        <v>0</v>
      </c>
      <c r="D196" s="12">
        <v>500</v>
      </c>
      <c r="E196" s="12">
        <f t="shared" si="17"/>
        <v>300</v>
      </c>
      <c r="F196" s="12">
        <v>800</v>
      </c>
      <c r="G196" s="12">
        <v>800</v>
      </c>
    </row>
    <row r="197" spans="1:7" x14ac:dyDescent="0.2">
      <c r="A197" s="13" t="s">
        <v>363</v>
      </c>
      <c r="B197" s="1" t="s">
        <v>158</v>
      </c>
      <c r="C197" s="12">
        <v>200</v>
      </c>
      <c r="D197" s="12">
        <v>1600</v>
      </c>
      <c r="E197" s="12">
        <f t="shared" si="17"/>
        <v>0</v>
      </c>
      <c r="F197" s="12">
        <v>1600</v>
      </c>
      <c r="G197" s="12">
        <v>1500</v>
      </c>
    </row>
    <row r="198" spans="1:7" x14ac:dyDescent="0.2">
      <c r="A198" s="13" t="s">
        <v>364</v>
      </c>
      <c r="B198" s="1" t="s">
        <v>159</v>
      </c>
      <c r="C198" s="12">
        <v>300</v>
      </c>
      <c r="D198" s="12">
        <v>3200</v>
      </c>
      <c r="E198" s="12">
        <f t="shared" si="17"/>
        <v>0</v>
      </c>
      <c r="F198" s="12">
        <v>3200</v>
      </c>
      <c r="G198" s="12">
        <v>1500</v>
      </c>
    </row>
    <row r="199" spans="1:7" x14ac:dyDescent="0.2">
      <c r="A199" s="13" t="s">
        <v>365</v>
      </c>
      <c r="B199" s="13" t="s">
        <v>334</v>
      </c>
      <c r="C199" s="12">
        <v>6000</v>
      </c>
      <c r="D199" s="12">
        <v>58200</v>
      </c>
      <c r="E199" s="12">
        <f t="shared" si="17"/>
        <v>-3000</v>
      </c>
      <c r="F199" s="12">
        <v>55200</v>
      </c>
      <c r="G199" s="12">
        <v>40000</v>
      </c>
    </row>
    <row r="200" spans="1:7" x14ac:dyDescent="0.2">
      <c r="A200" s="13" t="s">
        <v>366</v>
      </c>
      <c r="B200" s="13" t="s">
        <v>335</v>
      </c>
      <c r="C200" s="12">
        <v>150</v>
      </c>
      <c r="D200" s="12">
        <v>2000</v>
      </c>
      <c r="E200" s="12">
        <f t="shared" si="17"/>
        <v>-1000</v>
      </c>
      <c r="F200" s="12">
        <v>1000</v>
      </c>
      <c r="G200" s="12">
        <v>700</v>
      </c>
    </row>
    <row r="201" spans="1:7" x14ac:dyDescent="0.2">
      <c r="B201" s="3" t="s">
        <v>233</v>
      </c>
      <c r="C201" s="11">
        <v>108454.22</v>
      </c>
      <c r="D201" s="11">
        <v>603800</v>
      </c>
      <c r="E201" s="14">
        <f t="shared" si="17"/>
        <v>13876</v>
      </c>
      <c r="F201" s="11">
        <v>617676</v>
      </c>
      <c r="G201" s="11">
        <v>589290</v>
      </c>
    </row>
    <row r="202" spans="1:7" x14ac:dyDescent="0.2">
      <c r="B202" s="1" t="s">
        <v>160</v>
      </c>
    </row>
    <row r="203" spans="1:7" x14ac:dyDescent="0.2">
      <c r="B203" s="1" t="s">
        <v>161</v>
      </c>
    </row>
    <row r="204" spans="1:7" x14ac:dyDescent="0.2">
      <c r="A204" s="13" t="s">
        <v>367</v>
      </c>
      <c r="B204" s="1" t="s">
        <v>162</v>
      </c>
      <c r="C204" s="12">
        <v>100500</v>
      </c>
      <c r="D204" s="12">
        <v>225000</v>
      </c>
      <c r="E204" s="12">
        <f t="shared" ref="E204:E207" si="18">F204-D204</f>
        <v>-25000</v>
      </c>
      <c r="F204" s="12">
        <v>200000</v>
      </c>
      <c r="G204" s="12">
        <v>200000</v>
      </c>
    </row>
    <row r="205" spans="1:7" x14ac:dyDescent="0.2">
      <c r="A205" s="13" t="s">
        <v>368</v>
      </c>
      <c r="B205" s="1" t="s">
        <v>163</v>
      </c>
      <c r="C205" s="12">
        <v>0</v>
      </c>
      <c r="D205" s="12">
        <v>0</v>
      </c>
      <c r="E205" s="12">
        <f t="shared" si="18"/>
        <v>0</v>
      </c>
      <c r="F205" s="12">
        <v>0</v>
      </c>
      <c r="G205" s="12">
        <v>0</v>
      </c>
    </row>
    <row r="206" spans="1:7" x14ac:dyDescent="0.2">
      <c r="B206" s="3" t="s">
        <v>234</v>
      </c>
      <c r="C206" s="11">
        <v>100500</v>
      </c>
      <c r="D206" s="11">
        <v>225000</v>
      </c>
      <c r="E206" s="14">
        <f t="shared" si="18"/>
        <v>-25000</v>
      </c>
      <c r="F206" s="11">
        <v>200000</v>
      </c>
      <c r="G206" s="11">
        <v>200000</v>
      </c>
    </row>
    <row r="207" spans="1:7" x14ac:dyDescent="0.2">
      <c r="B207" s="3" t="s">
        <v>164</v>
      </c>
      <c r="C207" s="11">
        <v>655941.59</v>
      </c>
      <c r="D207" s="11">
        <v>2132700</v>
      </c>
      <c r="E207" s="14">
        <f t="shared" si="18"/>
        <v>41076</v>
      </c>
      <c r="F207" s="11">
        <v>2173776</v>
      </c>
      <c r="G207" s="11">
        <v>2062441.87</v>
      </c>
    </row>
    <row r="208" spans="1:7" x14ac:dyDescent="0.2">
      <c r="B208" s="1" t="s">
        <v>165</v>
      </c>
    </row>
    <row r="209" spans="1:7" x14ac:dyDescent="0.2">
      <c r="B209" s="1" t="s">
        <v>166</v>
      </c>
    </row>
    <row r="210" spans="1:7" x14ac:dyDescent="0.2">
      <c r="A210" s="13" t="s">
        <v>369</v>
      </c>
      <c r="B210" s="1" t="s">
        <v>167</v>
      </c>
      <c r="C210" s="12">
        <v>22000</v>
      </c>
      <c r="D210" s="12">
        <v>56500</v>
      </c>
      <c r="E210" s="12">
        <f t="shared" ref="E210:E226" si="19">F210-D210</f>
        <v>3500</v>
      </c>
      <c r="F210" s="12">
        <v>60000</v>
      </c>
      <c r="G210" s="12">
        <v>40000</v>
      </c>
    </row>
    <row r="211" spans="1:7" x14ac:dyDescent="0.2">
      <c r="A211" s="13" t="s">
        <v>370</v>
      </c>
      <c r="B211" s="1" t="s">
        <v>168</v>
      </c>
      <c r="C211" s="12">
        <v>100000</v>
      </c>
      <c r="D211" s="12">
        <v>361500</v>
      </c>
      <c r="E211" s="12">
        <f t="shared" si="19"/>
        <v>-156500</v>
      </c>
      <c r="F211" s="12">
        <v>205000</v>
      </c>
      <c r="G211" s="12">
        <v>190000</v>
      </c>
    </row>
    <row r="212" spans="1:7" x14ac:dyDescent="0.2">
      <c r="A212" s="13" t="s">
        <v>371</v>
      </c>
      <c r="B212" s="1" t="s">
        <v>169</v>
      </c>
      <c r="C212" s="12">
        <v>1200</v>
      </c>
      <c r="D212" s="12">
        <v>45000</v>
      </c>
      <c r="E212" s="12">
        <f t="shared" si="19"/>
        <v>15000</v>
      </c>
      <c r="F212" s="12">
        <v>60000</v>
      </c>
      <c r="G212" s="12">
        <v>60000</v>
      </c>
    </row>
    <row r="213" spans="1:7" x14ac:dyDescent="0.2">
      <c r="A213" s="13" t="s">
        <v>372</v>
      </c>
      <c r="B213" s="1" t="s">
        <v>170</v>
      </c>
      <c r="C213" s="12">
        <v>138000</v>
      </c>
      <c r="D213" s="12">
        <v>80000</v>
      </c>
      <c r="E213" s="12">
        <f t="shared" si="19"/>
        <v>11100</v>
      </c>
      <c r="F213" s="12">
        <v>91100</v>
      </c>
      <c r="G213" s="12">
        <v>80000</v>
      </c>
    </row>
    <row r="214" spans="1:7" x14ac:dyDescent="0.2">
      <c r="B214" s="3" t="s">
        <v>245</v>
      </c>
      <c r="C214" s="11">
        <v>261200</v>
      </c>
      <c r="D214" s="11">
        <v>543000</v>
      </c>
      <c r="E214" s="14">
        <f t="shared" si="19"/>
        <v>-126900</v>
      </c>
      <c r="F214" s="11">
        <v>416100</v>
      </c>
      <c r="G214" s="11">
        <v>370000</v>
      </c>
    </row>
    <row r="215" spans="1:7" x14ac:dyDescent="0.2">
      <c r="B215" s="1" t="s">
        <v>171</v>
      </c>
    </row>
    <row r="216" spans="1:7" x14ac:dyDescent="0.2">
      <c r="A216" s="13" t="s">
        <v>273</v>
      </c>
      <c r="B216" s="1" t="s">
        <v>172</v>
      </c>
      <c r="C216" s="12">
        <v>80000</v>
      </c>
      <c r="D216" s="12">
        <v>509040</v>
      </c>
      <c r="E216" s="12">
        <f t="shared" si="19"/>
        <v>17724</v>
      </c>
      <c r="F216" s="12">
        <v>526764</v>
      </c>
      <c r="G216" s="12">
        <v>500000</v>
      </c>
    </row>
    <row r="217" spans="1:7" x14ac:dyDescent="0.2">
      <c r="A217" s="13" t="s">
        <v>373</v>
      </c>
      <c r="B217" s="1" t="s">
        <v>34</v>
      </c>
      <c r="C217" s="12">
        <v>0</v>
      </c>
      <c r="D217" s="12">
        <v>0</v>
      </c>
      <c r="E217" s="12">
        <f t="shared" si="19"/>
        <v>0</v>
      </c>
      <c r="F217" s="12">
        <v>0</v>
      </c>
      <c r="G217" s="12">
        <v>0</v>
      </c>
    </row>
    <row r="218" spans="1:7" x14ac:dyDescent="0.2">
      <c r="B218" s="3" t="s">
        <v>173</v>
      </c>
      <c r="C218" s="11">
        <v>80000</v>
      </c>
      <c r="D218" s="11">
        <v>509040</v>
      </c>
      <c r="E218" s="14">
        <f t="shared" si="19"/>
        <v>17724</v>
      </c>
      <c r="F218" s="11">
        <v>526764</v>
      </c>
      <c r="G218" s="11">
        <v>500000</v>
      </c>
    </row>
    <row r="219" spans="1:7" x14ac:dyDescent="0.2">
      <c r="B219" s="1" t="s">
        <v>174</v>
      </c>
    </row>
    <row r="220" spans="1:7" x14ac:dyDescent="0.2">
      <c r="A220" s="13" t="s">
        <v>274</v>
      </c>
      <c r="B220" s="1" t="s">
        <v>175</v>
      </c>
      <c r="C220" s="12">
        <v>11117.38</v>
      </c>
      <c r="D220" s="12">
        <v>81000</v>
      </c>
      <c r="E220" s="12">
        <f t="shared" si="19"/>
        <v>7000</v>
      </c>
      <c r="F220" s="12">
        <v>88000</v>
      </c>
      <c r="G220" s="12">
        <v>88000</v>
      </c>
    </row>
    <row r="221" spans="1:7" x14ac:dyDescent="0.2">
      <c r="A221" s="13" t="s">
        <v>275</v>
      </c>
      <c r="B221" s="1" t="s">
        <v>176</v>
      </c>
      <c r="C221" s="12">
        <v>0</v>
      </c>
      <c r="D221" s="12">
        <v>29100</v>
      </c>
      <c r="E221" s="12">
        <f t="shared" si="19"/>
        <v>1000.7999999999993</v>
      </c>
      <c r="F221" s="12">
        <v>30100.799999999999</v>
      </c>
      <c r="G221" s="12">
        <v>30100.799999999999</v>
      </c>
    </row>
    <row r="222" spans="1:7" x14ac:dyDescent="0.2">
      <c r="A222" s="13" t="s">
        <v>374</v>
      </c>
      <c r="B222" s="1" t="s">
        <v>177</v>
      </c>
      <c r="C222" s="12">
        <v>0</v>
      </c>
      <c r="D222" s="12">
        <v>1000</v>
      </c>
      <c r="E222" s="12">
        <f t="shared" si="19"/>
        <v>0</v>
      </c>
      <c r="F222" s="12">
        <v>1000</v>
      </c>
      <c r="G222" s="12">
        <v>1000</v>
      </c>
    </row>
    <row r="223" spans="1:7" x14ac:dyDescent="0.2">
      <c r="B223" s="3" t="s">
        <v>178</v>
      </c>
      <c r="C223" s="11">
        <v>11117.38</v>
      </c>
      <c r="D223" s="11">
        <v>111100</v>
      </c>
      <c r="E223" s="14">
        <f t="shared" si="19"/>
        <v>8000.8000000000029</v>
      </c>
      <c r="F223" s="11">
        <v>119100.8</v>
      </c>
      <c r="G223" s="11">
        <v>119100.8</v>
      </c>
    </row>
    <row r="224" spans="1:7" x14ac:dyDescent="0.2">
      <c r="B224" s="1" t="s">
        <v>179</v>
      </c>
    </row>
    <row r="225" spans="1:7" x14ac:dyDescent="0.2">
      <c r="A225" s="13" t="s">
        <v>276</v>
      </c>
      <c r="B225" s="1" t="s">
        <v>180</v>
      </c>
      <c r="C225" s="12">
        <v>0</v>
      </c>
      <c r="D225" s="12">
        <v>0</v>
      </c>
      <c r="E225" s="12">
        <f t="shared" si="19"/>
        <v>0</v>
      </c>
      <c r="F225" s="12">
        <v>0</v>
      </c>
      <c r="G225" s="12">
        <v>0</v>
      </c>
    </row>
    <row r="226" spans="1:7" x14ac:dyDescent="0.2">
      <c r="B226" s="3" t="s">
        <v>181</v>
      </c>
      <c r="C226" s="11">
        <v>0</v>
      </c>
      <c r="D226" s="11">
        <v>0</v>
      </c>
      <c r="E226" s="14">
        <f t="shared" si="19"/>
        <v>0</v>
      </c>
      <c r="F226" s="11">
        <v>0</v>
      </c>
      <c r="G226" s="11">
        <v>0</v>
      </c>
    </row>
    <row r="228" spans="1:7" x14ac:dyDescent="0.2">
      <c r="B228" s="1" t="s">
        <v>182</v>
      </c>
    </row>
    <row r="229" spans="1:7" x14ac:dyDescent="0.2">
      <c r="B229" s="1" t="s">
        <v>183</v>
      </c>
    </row>
    <row r="230" spans="1:7" x14ac:dyDescent="0.2">
      <c r="A230" s="13" t="s">
        <v>375</v>
      </c>
      <c r="B230" s="1" t="s">
        <v>184</v>
      </c>
      <c r="C230" s="12">
        <v>0</v>
      </c>
      <c r="D230" s="12">
        <v>0</v>
      </c>
      <c r="E230" s="12">
        <f t="shared" ref="E230:E239" si="20">F230-D230</f>
        <v>0</v>
      </c>
      <c r="F230" s="12">
        <v>0</v>
      </c>
      <c r="G230" s="12">
        <v>0</v>
      </c>
    </row>
    <row r="231" spans="1:7" x14ac:dyDescent="0.2">
      <c r="A231" s="13" t="s">
        <v>376</v>
      </c>
      <c r="B231" s="1" t="s">
        <v>185</v>
      </c>
      <c r="C231" s="12">
        <v>0</v>
      </c>
      <c r="D231" s="12">
        <v>2490</v>
      </c>
      <c r="E231" s="12">
        <f t="shared" si="20"/>
        <v>-203.19999999999982</v>
      </c>
      <c r="F231" s="12">
        <v>2286.8000000000002</v>
      </c>
      <c r="G231" s="12">
        <v>500</v>
      </c>
    </row>
    <row r="232" spans="1:7" x14ac:dyDescent="0.2">
      <c r="A232" s="13" t="s">
        <v>377</v>
      </c>
      <c r="B232" s="1" t="s">
        <v>186</v>
      </c>
      <c r="C232" s="12">
        <v>0</v>
      </c>
      <c r="D232" s="12">
        <v>10</v>
      </c>
      <c r="E232" s="12">
        <f t="shared" si="20"/>
        <v>2.4000000000000004</v>
      </c>
      <c r="F232" s="12">
        <v>12.4</v>
      </c>
      <c r="G232" s="12">
        <v>7</v>
      </c>
    </row>
    <row r="233" spans="1:7" x14ac:dyDescent="0.2">
      <c r="A233" s="13" t="s">
        <v>378</v>
      </c>
      <c r="B233" s="1" t="s">
        <v>187</v>
      </c>
      <c r="C233" s="12">
        <v>0</v>
      </c>
      <c r="D233" s="12">
        <v>0</v>
      </c>
      <c r="E233" s="12">
        <f t="shared" si="20"/>
        <v>0</v>
      </c>
      <c r="F233" s="12">
        <v>0</v>
      </c>
      <c r="G233" s="12">
        <v>0</v>
      </c>
    </row>
    <row r="234" spans="1:7" x14ac:dyDescent="0.2">
      <c r="B234" s="3" t="s">
        <v>244</v>
      </c>
      <c r="C234" s="11">
        <v>0</v>
      </c>
      <c r="D234" s="11">
        <v>2500</v>
      </c>
      <c r="E234" s="14">
        <f t="shared" si="20"/>
        <v>-200.80000000000018</v>
      </c>
      <c r="F234" s="11">
        <v>2299.1999999999998</v>
      </c>
      <c r="G234" s="11">
        <v>507</v>
      </c>
    </row>
    <row r="235" spans="1:7" x14ac:dyDescent="0.2">
      <c r="B235" s="1" t="s">
        <v>188</v>
      </c>
    </row>
    <row r="236" spans="1:7" x14ac:dyDescent="0.2">
      <c r="A236" s="13" t="s">
        <v>379</v>
      </c>
      <c r="B236" s="1" t="s">
        <v>189</v>
      </c>
      <c r="C236" s="12">
        <v>0</v>
      </c>
      <c r="D236" s="12">
        <v>20000</v>
      </c>
      <c r="E236" s="12">
        <f t="shared" si="20"/>
        <v>-10000</v>
      </c>
      <c r="F236" s="12">
        <v>10000</v>
      </c>
      <c r="G236" s="12">
        <v>0</v>
      </c>
    </row>
    <row r="237" spans="1:7" x14ac:dyDescent="0.2">
      <c r="A237" s="13" t="s">
        <v>380</v>
      </c>
      <c r="B237" s="1" t="s">
        <v>190</v>
      </c>
      <c r="C237" s="12">
        <v>0</v>
      </c>
      <c r="D237" s="12">
        <v>0</v>
      </c>
      <c r="E237" s="12">
        <f t="shared" si="20"/>
        <v>0</v>
      </c>
      <c r="F237" s="12">
        <v>0</v>
      </c>
      <c r="G237" s="12">
        <v>0</v>
      </c>
    </row>
    <row r="238" spans="1:7" x14ac:dyDescent="0.2">
      <c r="B238" s="3" t="s">
        <v>235</v>
      </c>
      <c r="C238" s="11">
        <v>0</v>
      </c>
      <c r="D238" s="11">
        <v>20000</v>
      </c>
      <c r="E238" s="14">
        <f t="shared" si="20"/>
        <v>-10000</v>
      </c>
      <c r="F238" s="11">
        <v>10000</v>
      </c>
      <c r="G238" s="11">
        <v>0</v>
      </c>
    </row>
    <row r="239" spans="1:7" x14ac:dyDescent="0.2">
      <c r="B239" s="3" t="s">
        <v>191</v>
      </c>
      <c r="C239" s="11">
        <v>352317.38</v>
      </c>
      <c r="D239" s="11">
        <v>1185640</v>
      </c>
      <c r="E239" s="14">
        <f t="shared" si="20"/>
        <v>-111376</v>
      </c>
      <c r="F239" s="11">
        <v>1074264</v>
      </c>
      <c r="G239" s="11">
        <v>989607.8</v>
      </c>
    </row>
    <row r="240" spans="1:7" x14ac:dyDescent="0.2">
      <c r="B240" s="1" t="s">
        <v>192</v>
      </c>
    </row>
    <row r="241" spans="1:7" x14ac:dyDescent="0.2">
      <c r="B241" s="1" t="s">
        <v>193</v>
      </c>
    </row>
    <row r="242" spans="1:7" x14ac:dyDescent="0.2">
      <c r="B242" s="1" t="s">
        <v>194</v>
      </c>
    </row>
    <row r="243" spans="1:7" x14ac:dyDescent="0.2">
      <c r="B243" s="1" t="s">
        <v>195</v>
      </c>
    </row>
    <row r="244" spans="1:7" x14ac:dyDescent="0.2">
      <c r="A244" s="15" t="s">
        <v>381</v>
      </c>
      <c r="B244" s="1" t="s">
        <v>196</v>
      </c>
      <c r="C244" s="12">
        <v>0</v>
      </c>
      <c r="D244" s="12">
        <v>0</v>
      </c>
      <c r="E244" s="12">
        <f t="shared" ref="E244:E246" si="21">F244-D244</f>
        <v>0</v>
      </c>
      <c r="F244" s="12">
        <v>0</v>
      </c>
      <c r="G244" s="12">
        <v>0</v>
      </c>
    </row>
    <row r="245" spans="1:7" x14ac:dyDescent="0.2">
      <c r="B245" s="3" t="s">
        <v>236</v>
      </c>
      <c r="C245" s="11">
        <v>0</v>
      </c>
      <c r="D245" s="11">
        <v>0</v>
      </c>
      <c r="E245" s="14">
        <f t="shared" si="21"/>
        <v>0</v>
      </c>
      <c r="F245" s="11">
        <v>0</v>
      </c>
      <c r="G245" s="11">
        <v>0</v>
      </c>
    </row>
    <row r="246" spans="1:7" x14ac:dyDescent="0.2">
      <c r="B246" s="3" t="s">
        <v>237</v>
      </c>
      <c r="C246" s="11">
        <v>0</v>
      </c>
      <c r="D246" s="11">
        <v>0</v>
      </c>
      <c r="E246" s="14">
        <f t="shared" si="21"/>
        <v>0</v>
      </c>
      <c r="F246" s="11">
        <v>0</v>
      </c>
      <c r="G246" s="11">
        <v>0</v>
      </c>
    </row>
    <row r="247" spans="1:7" x14ac:dyDescent="0.2">
      <c r="B247" s="1" t="s">
        <v>197</v>
      </c>
    </row>
    <row r="248" spans="1:7" x14ac:dyDescent="0.2">
      <c r="B248" s="1" t="s">
        <v>198</v>
      </c>
    </row>
    <row r="249" spans="1:7" x14ac:dyDescent="0.2">
      <c r="B249" s="1" t="s">
        <v>199</v>
      </c>
    </row>
    <row r="250" spans="1:7" x14ac:dyDescent="0.2">
      <c r="B250" s="1" t="s">
        <v>200</v>
      </c>
    </row>
    <row r="251" spans="1:7" x14ac:dyDescent="0.2">
      <c r="A251" s="13" t="s">
        <v>288</v>
      </c>
      <c r="B251" s="1" t="s">
        <v>201</v>
      </c>
      <c r="C251" s="12">
        <v>0</v>
      </c>
      <c r="D251" s="12">
        <v>10000</v>
      </c>
      <c r="E251" s="12">
        <f t="shared" ref="E251:E260" si="22">F251-D251</f>
        <v>-5000</v>
      </c>
      <c r="F251" s="12">
        <v>5000</v>
      </c>
      <c r="G251" s="12">
        <v>4000</v>
      </c>
    </row>
    <row r="252" spans="1:7" x14ac:dyDescent="0.2">
      <c r="A252" s="13" t="s">
        <v>382</v>
      </c>
      <c r="B252" s="1" t="s">
        <v>202</v>
      </c>
      <c r="C252" s="12">
        <v>0</v>
      </c>
      <c r="D252" s="12">
        <v>5000</v>
      </c>
      <c r="E252" s="12">
        <f t="shared" si="22"/>
        <v>0</v>
      </c>
      <c r="F252" s="12">
        <v>5000</v>
      </c>
      <c r="G252" s="12">
        <v>4000</v>
      </c>
    </row>
    <row r="253" spans="1:7" x14ac:dyDescent="0.2">
      <c r="A253" s="13" t="s">
        <v>383</v>
      </c>
      <c r="B253" s="1" t="s">
        <v>203</v>
      </c>
      <c r="C253" s="12">
        <v>0</v>
      </c>
      <c r="D253" s="12">
        <v>15000</v>
      </c>
      <c r="E253" s="12">
        <f t="shared" si="22"/>
        <v>-10000</v>
      </c>
      <c r="F253" s="12">
        <v>5000</v>
      </c>
      <c r="G253" s="12">
        <v>4000</v>
      </c>
    </row>
    <row r="254" spans="1:7" x14ac:dyDescent="0.2">
      <c r="A254" s="13" t="s">
        <v>384</v>
      </c>
      <c r="B254" s="1" t="s">
        <v>204</v>
      </c>
      <c r="C254" s="12">
        <v>299</v>
      </c>
      <c r="D254" s="12">
        <v>6000</v>
      </c>
      <c r="E254" s="12">
        <f t="shared" si="22"/>
        <v>-1000</v>
      </c>
      <c r="F254" s="12">
        <v>5000</v>
      </c>
      <c r="G254" s="12">
        <v>4000</v>
      </c>
    </row>
    <row r="255" spans="1:7" x14ac:dyDescent="0.2">
      <c r="A255" s="13" t="s">
        <v>385</v>
      </c>
      <c r="B255" s="1" t="s">
        <v>205</v>
      </c>
      <c r="C255" s="12">
        <v>0</v>
      </c>
      <c r="D255" s="12">
        <v>0</v>
      </c>
      <c r="E255" s="12">
        <f t="shared" si="22"/>
        <v>0</v>
      </c>
      <c r="F255" s="12">
        <v>0</v>
      </c>
      <c r="G255" s="12">
        <v>0</v>
      </c>
    </row>
    <row r="256" spans="1:7" x14ac:dyDescent="0.2">
      <c r="A256" s="13" t="s">
        <v>386</v>
      </c>
      <c r="B256" s="1" t="s">
        <v>206</v>
      </c>
      <c r="C256" s="12">
        <v>0</v>
      </c>
      <c r="D256" s="12">
        <v>5000</v>
      </c>
      <c r="E256" s="12">
        <f t="shared" si="22"/>
        <v>0</v>
      </c>
      <c r="F256" s="12">
        <v>5000</v>
      </c>
      <c r="G256" s="12">
        <v>4000</v>
      </c>
    </row>
    <row r="257" spans="1:7" x14ac:dyDescent="0.2">
      <c r="B257" s="3" t="s">
        <v>238</v>
      </c>
      <c r="C257" s="11">
        <v>299</v>
      </c>
      <c r="D257" s="11">
        <v>41000</v>
      </c>
      <c r="E257" s="14">
        <f t="shared" si="22"/>
        <v>-16000</v>
      </c>
      <c r="F257" s="11">
        <v>25000</v>
      </c>
      <c r="G257" s="11">
        <v>20000</v>
      </c>
    </row>
    <row r="258" spans="1:7" x14ac:dyDescent="0.2">
      <c r="B258" s="1" t="s">
        <v>207</v>
      </c>
    </row>
    <row r="259" spans="1:7" x14ac:dyDescent="0.2">
      <c r="A259" s="13" t="s">
        <v>387</v>
      </c>
      <c r="B259" s="1" t="s">
        <v>208</v>
      </c>
      <c r="C259" s="12">
        <v>0</v>
      </c>
      <c r="D259" s="12">
        <v>0</v>
      </c>
      <c r="E259" s="12">
        <f t="shared" si="22"/>
        <v>0</v>
      </c>
      <c r="F259" s="12">
        <v>0</v>
      </c>
      <c r="G259" s="12">
        <v>0</v>
      </c>
    </row>
    <row r="260" spans="1:7" x14ac:dyDescent="0.2">
      <c r="B260" s="3" t="s">
        <v>239</v>
      </c>
      <c r="C260" s="11">
        <v>0</v>
      </c>
      <c r="D260" s="11">
        <v>0</v>
      </c>
      <c r="E260" s="14">
        <f t="shared" si="22"/>
        <v>0</v>
      </c>
      <c r="F260" s="11">
        <v>0</v>
      </c>
      <c r="G260" s="11">
        <v>0</v>
      </c>
    </row>
    <row r="261" spans="1:7" x14ac:dyDescent="0.2">
      <c r="B261" s="1" t="s">
        <v>210</v>
      </c>
    </row>
    <row r="262" spans="1:7" x14ac:dyDescent="0.2">
      <c r="B262" s="1" t="s">
        <v>211</v>
      </c>
    </row>
    <row r="263" spans="1:7" x14ac:dyDescent="0.2">
      <c r="A263" s="15" t="s">
        <v>388</v>
      </c>
      <c r="B263" s="13" t="s">
        <v>389</v>
      </c>
      <c r="C263" s="12">
        <v>0</v>
      </c>
      <c r="D263" s="12">
        <v>0</v>
      </c>
      <c r="E263" s="12">
        <f t="shared" ref="E263:E266" si="23">F263-D263</f>
        <v>0</v>
      </c>
      <c r="F263" s="12">
        <v>0</v>
      </c>
      <c r="G263" s="12">
        <v>0</v>
      </c>
    </row>
    <row r="264" spans="1:7" x14ac:dyDescent="0.2">
      <c r="C264" s="11">
        <v>0</v>
      </c>
      <c r="D264" s="11">
        <v>0</v>
      </c>
      <c r="E264" s="14">
        <f t="shared" si="23"/>
        <v>0</v>
      </c>
      <c r="F264" s="11">
        <v>0</v>
      </c>
      <c r="G264" s="11">
        <v>0</v>
      </c>
    </row>
    <row r="265" spans="1:7" x14ac:dyDescent="0.2">
      <c r="B265" s="3" t="s">
        <v>240</v>
      </c>
    </row>
    <row r="266" spans="1:7" x14ac:dyDescent="0.2">
      <c r="B266" s="3" t="s">
        <v>212</v>
      </c>
      <c r="C266" s="11">
        <v>299</v>
      </c>
      <c r="D266" s="11">
        <v>41000</v>
      </c>
      <c r="E266" s="11">
        <f t="shared" si="23"/>
        <v>-16000</v>
      </c>
      <c r="F266" s="11">
        <v>25000</v>
      </c>
      <c r="G266" s="11">
        <v>20000</v>
      </c>
    </row>
    <row r="267" spans="1:7" x14ac:dyDescent="0.2">
      <c r="B267" s="1" t="s">
        <v>213</v>
      </c>
    </row>
    <row r="268" spans="1:7" x14ac:dyDescent="0.2">
      <c r="B268" s="1" t="s">
        <v>214</v>
      </c>
    </row>
    <row r="269" spans="1:7" x14ac:dyDescent="0.2">
      <c r="A269" s="15" t="s">
        <v>300</v>
      </c>
      <c r="B269" s="1" t="s">
        <v>215</v>
      </c>
      <c r="C269" s="12">
        <v>0</v>
      </c>
      <c r="D269" s="12">
        <v>0</v>
      </c>
      <c r="E269" s="12">
        <f t="shared" ref="E269:E273" si="24">F269-D269</f>
        <v>0</v>
      </c>
      <c r="F269" s="12">
        <v>0</v>
      </c>
      <c r="G269" s="12">
        <v>0</v>
      </c>
    </row>
    <row r="270" spans="1:7" x14ac:dyDescent="0.2">
      <c r="B270" s="3" t="s">
        <v>216</v>
      </c>
      <c r="C270" s="11">
        <v>0</v>
      </c>
      <c r="D270" s="11">
        <v>0</v>
      </c>
      <c r="E270" s="14">
        <f t="shared" si="24"/>
        <v>0</v>
      </c>
      <c r="F270" s="11">
        <v>0</v>
      </c>
      <c r="G270" s="11">
        <v>0</v>
      </c>
    </row>
    <row r="271" spans="1:7" x14ac:dyDescent="0.2">
      <c r="B271" s="1" t="s">
        <v>217</v>
      </c>
    </row>
    <row r="272" spans="1:7" x14ac:dyDescent="0.2">
      <c r="A272" s="15" t="s">
        <v>301</v>
      </c>
      <c r="B272" s="1" t="s">
        <v>218</v>
      </c>
      <c r="C272" s="12">
        <v>0</v>
      </c>
      <c r="D272" s="12">
        <v>0</v>
      </c>
      <c r="E272" s="12">
        <f t="shared" si="24"/>
        <v>0</v>
      </c>
      <c r="F272" s="12">
        <v>0</v>
      </c>
      <c r="G272" s="12">
        <v>0</v>
      </c>
    </row>
    <row r="273" spans="1:7" x14ac:dyDescent="0.2">
      <c r="B273" s="3" t="s">
        <v>219</v>
      </c>
      <c r="C273" s="11">
        <v>0</v>
      </c>
      <c r="D273" s="11">
        <v>0</v>
      </c>
      <c r="E273" s="14">
        <f t="shared" si="24"/>
        <v>0</v>
      </c>
      <c r="F273" s="11">
        <v>0</v>
      </c>
      <c r="G273" s="11">
        <v>0</v>
      </c>
    </row>
    <row r="275" spans="1:7" x14ac:dyDescent="0.2">
      <c r="B275" s="1" t="s">
        <v>220</v>
      </c>
    </row>
    <row r="276" spans="1:7" x14ac:dyDescent="0.2">
      <c r="B276" s="1" t="s">
        <v>209</v>
      </c>
    </row>
    <row r="277" spans="1:7" x14ac:dyDescent="0.2">
      <c r="A277" s="15" t="s">
        <v>304</v>
      </c>
      <c r="B277" s="1" t="s">
        <v>221</v>
      </c>
      <c r="C277" s="12">
        <v>0</v>
      </c>
      <c r="D277" s="12">
        <v>0</v>
      </c>
      <c r="E277" s="12">
        <f t="shared" ref="E277:E280" si="25">F277-D277</f>
        <v>0</v>
      </c>
      <c r="F277" s="12">
        <v>0</v>
      </c>
      <c r="G277" s="12">
        <v>0</v>
      </c>
    </row>
    <row r="278" spans="1:7" x14ac:dyDescent="0.2">
      <c r="B278" s="3" t="s">
        <v>241</v>
      </c>
      <c r="C278" s="11">
        <v>0</v>
      </c>
      <c r="D278" s="11">
        <v>0</v>
      </c>
      <c r="E278" s="14">
        <f t="shared" si="25"/>
        <v>0</v>
      </c>
      <c r="F278" s="11">
        <v>0</v>
      </c>
      <c r="G278" s="11">
        <v>0</v>
      </c>
    </row>
    <row r="280" spans="1:7" x14ac:dyDescent="0.2">
      <c r="B280" s="3" t="s">
        <v>222</v>
      </c>
      <c r="C280" s="11">
        <v>0</v>
      </c>
      <c r="D280" s="11">
        <v>0</v>
      </c>
      <c r="E280" s="11">
        <f t="shared" si="25"/>
        <v>0</v>
      </c>
      <c r="F280" s="11">
        <v>0</v>
      </c>
      <c r="G280" s="11">
        <v>0</v>
      </c>
    </row>
    <row r="281" spans="1:7" x14ac:dyDescent="0.2">
      <c r="B281" s="1" t="s">
        <v>89</v>
      </c>
    </row>
    <row r="282" spans="1:7" x14ac:dyDescent="0.2">
      <c r="B282" s="1" t="s">
        <v>223</v>
      </c>
    </row>
    <row r="283" spans="1:7" x14ac:dyDescent="0.2">
      <c r="B283" s="1" t="s">
        <v>224</v>
      </c>
    </row>
    <row r="284" spans="1:7" x14ac:dyDescent="0.2">
      <c r="A284" s="13" t="s">
        <v>308</v>
      </c>
      <c r="B284" s="1" t="s">
        <v>225</v>
      </c>
      <c r="C284" s="12">
        <v>49500</v>
      </c>
      <c r="D284" s="12">
        <v>200000</v>
      </c>
      <c r="E284" s="12">
        <f t="shared" ref="E284:E297" si="26">F284-D284</f>
        <v>0</v>
      </c>
      <c r="F284" s="12">
        <v>200000</v>
      </c>
      <c r="G284" s="12">
        <v>200000</v>
      </c>
    </row>
    <row r="285" spans="1:7" x14ac:dyDescent="0.2">
      <c r="A285" s="13" t="s">
        <v>309</v>
      </c>
      <c r="B285" s="1" t="s">
        <v>93</v>
      </c>
      <c r="C285" s="12">
        <v>12500</v>
      </c>
      <c r="D285" s="12">
        <v>82000</v>
      </c>
      <c r="E285" s="12">
        <f t="shared" si="26"/>
        <v>0</v>
      </c>
      <c r="F285" s="12">
        <v>82000</v>
      </c>
      <c r="G285" s="12">
        <v>82000</v>
      </c>
    </row>
    <row r="286" spans="1:7" x14ac:dyDescent="0.2">
      <c r="A286" s="13" t="s">
        <v>310</v>
      </c>
      <c r="B286" s="1" t="s">
        <v>94</v>
      </c>
      <c r="C286" s="10">
        <v>100</v>
      </c>
      <c r="D286" s="10">
        <v>7000</v>
      </c>
      <c r="E286" s="12">
        <f t="shared" si="26"/>
        <v>0</v>
      </c>
      <c r="F286" s="10">
        <v>7000</v>
      </c>
      <c r="G286" s="10">
        <v>7000</v>
      </c>
    </row>
    <row r="287" spans="1:7" x14ac:dyDescent="0.2">
      <c r="A287" s="13" t="s">
        <v>311</v>
      </c>
      <c r="B287" s="1" t="s">
        <v>95</v>
      </c>
      <c r="C287" s="12">
        <v>265</v>
      </c>
      <c r="D287" s="12">
        <v>5000</v>
      </c>
      <c r="E287" s="12">
        <f t="shared" si="26"/>
        <v>0</v>
      </c>
      <c r="F287" s="12">
        <v>5000</v>
      </c>
      <c r="G287" s="12">
        <v>5000</v>
      </c>
    </row>
    <row r="288" spans="1:7" x14ac:dyDescent="0.2">
      <c r="A288" s="13" t="s">
        <v>312</v>
      </c>
      <c r="B288" s="1" t="s">
        <v>226</v>
      </c>
      <c r="C288" s="12">
        <v>500</v>
      </c>
      <c r="D288" s="12">
        <v>15000</v>
      </c>
      <c r="E288" s="12">
        <f t="shared" si="26"/>
        <v>0</v>
      </c>
      <c r="F288" s="12">
        <v>15000</v>
      </c>
      <c r="G288" s="12">
        <v>15000</v>
      </c>
    </row>
    <row r="289" spans="1:7" x14ac:dyDescent="0.2">
      <c r="A289" s="13" t="s">
        <v>313</v>
      </c>
      <c r="B289" s="1" t="s">
        <v>97</v>
      </c>
      <c r="C289" s="12">
        <v>20000</v>
      </c>
      <c r="D289" s="12">
        <v>80000</v>
      </c>
      <c r="E289" s="12">
        <f t="shared" si="26"/>
        <v>0</v>
      </c>
      <c r="F289" s="12">
        <v>80000</v>
      </c>
      <c r="G289" s="12">
        <v>80000</v>
      </c>
    </row>
    <row r="290" spans="1:7" x14ac:dyDescent="0.2">
      <c r="A290" s="13" t="s">
        <v>314</v>
      </c>
      <c r="B290" s="1" t="s">
        <v>98</v>
      </c>
      <c r="C290" s="12">
        <v>125</v>
      </c>
      <c r="D290" s="12">
        <v>1000</v>
      </c>
      <c r="E290" s="12">
        <f t="shared" si="26"/>
        <v>0</v>
      </c>
      <c r="F290" s="12">
        <v>1000</v>
      </c>
      <c r="G290" s="12">
        <v>1000</v>
      </c>
    </row>
    <row r="291" spans="1:7" x14ac:dyDescent="0.2">
      <c r="A291" s="13" t="s">
        <v>315</v>
      </c>
      <c r="B291" s="1" t="s">
        <v>99</v>
      </c>
      <c r="C291" s="12">
        <v>0</v>
      </c>
      <c r="D291" s="12">
        <v>0</v>
      </c>
      <c r="E291" s="12">
        <f t="shared" si="26"/>
        <v>0</v>
      </c>
      <c r="F291" s="12">
        <v>0</v>
      </c>
      <c r="G291" s="12">
        <v>0</v>
      </c>
    </row>
    <row r="292" spans="1:7" x14ac:dyDescent="0.2">
      <c r="A292" s="13" t="s">
        <v>316</v>
      </c>
      <c r="B292" s="1" t="s">
        <v>100</v>
      </c>
      <c r="C292" s="12">
        <v>500</v>
      </c>
      <c r="D292" s="12">
        <v>10000</v>
      </c>
      <c r="E292" s="12">
        <f t="shared" si="26"/>
        <v>0</v>
      </c>
      <c r="F292" s="12">
        <v>10000</v>
      </c>
      <c r="G292" s="12">
        <v>10000</v>
      </c>
    </row>
    <row r="293" spans="1:7" x14ac:dyDescent="0.2">
      <c r="B293" s="3" t="s">
        <v>242</v>
      </c>
      <c r="C293" s="11">
        <v>83490</v>
      </c>
      <c r="D293" s="11">
        <v>400000</v>
      </c>
      <c r="E293" s="14">
        <f t="shared" si="26"/>
        <v>0</v>
      </c>
      <c r="F293" s="11">
        <v>400000</v>
      </c>
      <c r="G293" s="11">
        <v>400000</v>
      </c>
    </row>
    <row r="294" spans="1:7" x14ac:dyDescent="0.2">
      <c r="B294" s="3" t="s">
        <v>243</v>
      </c>
      <c r="C294" s="11">
        <v>83490</v>
      </c>
      <c r="D294" s="11">
        <v>400000</v>
      </c>
      <c r="E294" s="14">
        <f t="shared" si="26"/>
        <v>0</v>
      </c>
      <c r="F294" s="11">
        <v>400000</v>
      </c>
      <c r="G294" s="11">
        <v>400000</v>
      </c>
    </row>
    <row r="295" spans="1:7" x14ac:dyDescent="0.2">
      <c r="B295" s="2" t="s">
        <v>101</v>
      </c>
      <c r="C295" s="11">
        <v>1092047.97</v>
      </c>
      <c r="D295" s="11">
        <v>3759340</v>
      </c>
      <c r="E295" s="14">
        <f t="shared" si="26"/>
        <v>-86300</v>
      </c>
      <c r="F295" s="11">
        <v>3673040</v>
      </c>
      <c r="G295" s="11">
        <v>3472049.67</v>
      </c>
    </row>
    <row r="296" spans="1:7" x14ac:dyDescent="0.2">
      <c r="B296" s="1" t="s">
        <v>102</v>
      </c>
      <c r="C296" s="14">
        <v>83490</v>
      </c>
      <c r="D296" s="14">
        <v>400000</v>
      </c>
      <c r="E296" s="14">
        <f t="shared" si="26"/>
        <v>0</v>
      </c>
      <c r="F296" s="14">
        <v>400000</v>
      </c>
      <c r="G296" s="14">
        <v>400000</v>
      </c>
    </row>
    <row r="297" spans="1:7" x14ac:dyDescent="0.2">
      <c r="B297" s="1" t="s">
        <v>227</v>
      </c>
      <c r="C297" s="11">
        <v>1092047.97</v>
      </c>
      <c r="D297" s="11">
        <v>3759340</v>
      </c>
      <c r="E297" s="14">
        <f t="shared" si="26"/>
        <v>-86300</v>
      </c>
      <c r="F297" s="11">
        <v>3673040</v>
      </c>
      <c r="G297" s="11">
        <v>3472049.67</v>
      </c>
    </row>
    <row r="298" spans="1:7" x14ac:dyDescent="0.2">
      <c r="B298" s="4" t="s">
        <v>104</v>
      </c>
    </row>
    <row r="299" spans="1:7" x14ac:dyDescent="0.2">
      <c r="B299" s="1" t="s">
        <v>267</v>
      </c>
    </row>
    <row r="300" spans="1:7" x14ac:dyDescent="0.2">
      <c r="B300" s="1" t="s">
        <v>105</v>
      </c>
      <c r="C300" s="12">
        <v>1008258.97</v>
      </c>
      <c r="D300" s="12">
        <v>3318340</v>
      </c>
      <c r="E300" s="12">
        <f t="shared" ref="E300:E310" si="27">F300-D300</f>
        <v>-70300</v>
      </c>
      <c r="F300" s="12">
        <v>3248040</v>
      </c>
      <c r="G300" s="12">
        <v>3052049.67</v>
      </c>
    </row>
    <row r="301" spans="1:7" x14ac:dyDescent="0.2">
      <c r="B301" s="1" t="s">
        <v>106</v>
      </c>
      <c r="C301" s="12">
        <v>299</v>
      </c>
      <c r="D301" s="12">
        <v>41000</v>
      </c>
      <c r="E301" s="12">
        <f t="shared" si="27"/>
        <v>-16000</v>
      </c>
      <c r="F301" s="12">
        <v>25000</v>
      </c>
      <c r="G301" s="12">
        <v>20000</v>
      </c>
    </row>
    <row r="302" spans="1:7" x14ac:dyDescent="0.2">
      <c r="B302" s="1" t="s">
        <v>107</v>
      </c>
      <c r="C302" s="12">
        <v>83490</v>
      </c>
      <c r="D302" s="12">
        <v>400000</v>
      </c>
      <c r="E302" s="12">
        <f t="shared" si="27"/>
        <v>0</v>
      </c>
      <c r="F302" s="12">
        <v>400000</v>
      </c>
      <c r="G302" s="12">
        <v>400000</v>
      </c>
    </row>
    <row r="303" spans="1:7" x14ac:dyDescent="0.2">
      <c r="B303" s="1" t="s">
        <v>268</v>
      </c>
      <c r="C303" s="11">
        <v>1092047.97</v>
      </c>
      <c r="D303" s="11">
        <v>3759340</v>
      </c>
      <c r="E303" s="11">
        <f t="shared" si="27"/>
        <v>-86300</v>
      </c>
      <c r="F303" s="11">
        <v>3673040</v>
      </c>
      <c r="G303" s="11">
        <v>3472049.67</v>
      </c>
    </row>
    <row r="304" spans="1:7" x14ac:dyDescent="0.2">
      <c r="B304" s="1" t="s">
        <v>228</v>
      </c>
    </row>
    <row r="305" spans="2:7" x14ac:dyDescent="0.2">
      <c r="B305" s="1" t="s">
        <v>105</v>
      </c>
      <c r="C305" s="12">
        <v>1008258.97</v>
      </c>
      <c r="D305" s="12">
        <v>3318340</v>
      </c>
      <c r="E305" s="12">
        <f t="shared" si="27"/>
        <v>-70300</v>
      </c>
      <c r="F305" s="12">
        <v>3248040</v>
      </c>
      <c r="G305" s="12">
        <v>3052049.67</v>
      </c>
    </row>
    <row r="306" spans="2:7" x14ac:dyDescent="0.2">
      <c r="B306" s="1" t="s">
        <v>106</v>
      </c>
      <c r="C306" s="12">
        <v>299</v>
      </c>
      <c r="D306" s="12">
        <v>41000</v>
      </c>
      <c r="E306" s="12">
        <f t="shared" si="27"/>
        <v>-16000</v>
      </c>
      <c r="F306" s="12">
        <v>25000</v>
      </c>
      <c r="G306" s="12">
        <v>20000</v>
      </c>
    </row>
    <row r="307" spans="2:7" x14ac:dyDescent="0.2">
      <c r="B307" s="1" t="s">
        <v>107</v>
      </c>
      <c r="C307" s="12">
        <v>83490</v>
      </c>
      <c r="D307" s="12">
        <v>400000</v>
      </c>
      <c r="E307" s="12">
        <f t="shared" si="27"/>
        <v>0</v>
      </c>
      <c r="F307" s="12">
        <v>400000</v>
      </c>
      <c r="G307" s="12">
        <v>400000</v>
      </c>
    </row>
    <row r="308" spans="2:7" x14ac:dyDescent="0.2">
      <c r="B308" s="3" t="s">
        <v>108</v>
      </c>
      <c r="C308" s="11">
        <v>1092047.97</v>
      </c>
      <c r="D308" s="11">
        <v>3759340</v>
      </c>
      <c r="E308" s="14">
        <f t="shared" si="27"/>
        <v>-86300</v>
      </c>
      <c r="F308" s="11">
        <v>3673040</v>
      </c>
      <c r="G308" s="11">
        <v>3472049.67</v>
      </c>
    </row>
    <row r="309" spans="2:7" x14ac:dyDescent="0.2">
      <c r="B309" s="1" t="s">
        <v>229</v>
      </c>
      <c r="D309" s="11">
        <v>0</v>
      </c>
      <c r="E309" s="14">
        <f t="shared" si="27"/>
        <v>0</v>
      </c>
      <c r="F309" s="11">
        <v>0</v>
      </c>
    </row>
    <row r="310" spans="2:7" x14ac:dyDescent="0.2">
      <c r="B310" s="3" t="s">
        <v>110</v>
      </c>
      <c r="C310" s="11">
        <v>1092047.97</v>
      </c>
      <c r="D310" s="11">
        <v>3759340</v>
      </c>
      <c r="E310" s="14">
        <f t="shared" si="27"/>
        <v>-86300</v>
      </c>
      <c r="F310" s="11">
        <v>3673040</v>
      </c>
      <c r="G310" s="11">
        <v>3472049.67</v>
      </c>
    </row>
  </sheetData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Bilancio Preventivo Finanziario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Nazariy NZ. Zyhmunt</dc:creator>
  <cp:lastModifiedBy>Manuela MZ. Zimarri</cp:lastModifiedBy>
  <dcterms:created xsi:type="dcterms:W3CDTF">2016-11-14T09:48:14Z</dcterms:created>
  <dcterms:modified xsi:type="dcterms:W3CDTF">2016-11-14T14:36:57Z</dcterms:modified>
</cp:coreProperties>
</file>